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2" yWindow="696" windowWidth="24216" windowHeight="11760" activeTab="0"/>
  </bookViews>
  <sheets>
    <sheet name="Page 1" sheetId="1" r:id="rId1"/>
    <sheet name="Page 2" sheetId="2" r:id="rId2"/>
    <sheet name="Instructions" sheetId="3" r:id="rId3"/>
  </sheets>
  <externalReferences>
    <externalReference r:id="rId6"/>
  </externalReferences>
  <definedNames>
    <definedName name="CanadianMealsGST">'[1]Sheet1'!$H$3</definedName>
    <definedName name="CanadianTravelExpenses">'Page 2'!$H$24,'Page 2'!$J$24,'Page 2'!$L$24</definedName>
    <definedName name="_xlnm.Print_Area" localSheetId="0">'Page 1'!$B$1:$Y$61</definedName>
    <definedName name="_xlnm.Print_Area" localSheetId="1">'Page 2'!$B$1:$N$62</definedName>
    <definedName name="TotalMealsExpenses">'Page 2'!$M$24:$N$24</definedName>
    <definedName name="TotalTravelExpenses">'Page 2'!$G$24:$L$24</definedName>
    <definedName name="TotalTravelGST">'[1]Sheet1'!$B$3,'[1]Sheet1'!$D$3,'[1]Sheet1'!$F$3</definedName>
  </definedNames>
  <calcPr fullCalcOnLoad="1"/>
</workbook>
</file>

<file path=xl/comments1.xml><?xml version="1.0" encoding="utf-8"?>
<comments xmlns="http://schemas.openxmlformats.org/spreadsheetml/2006/main">
  <authors>
    <author>Sierra Systems Group Inc.</author>
  </authors>
  <commentList>
    <comment ref="V24" authorId="0">
      <text>
        <r>
          <rPr>
            <b/>
            <sz val="8"/>
            <rFont val="Tahoma"/>
            <family val="2"/>
          </rPr>
          <t xml:space="preserve">Protected Cell
Total is calculated
from details on 
Page 2
</t>
        </r>
        <r>
          <rPr>
            <sz val="8"/>
            <rFont val="Tahoma"/>
            <family val="2"/>
          </rPr>
          <t xml:space="preserve">
</t>
        </r>
      </text>
    </comment>
    <comment ref="V25" authorId="0">
      <text>
        <r>
          <rPr>
            <b/>
            <sz val="8"/>
            <rFont val="Tahoma"/>
            <family val="2"/>
          </rPr>
          <t>Protected Cell
Total is calculated
from details on 
Page 2</t>
        </r>
      </text>
    </comment>
    <comment ref="Y24" authorId="0">
      <text>
        <r>
          <rPr>
            <b/>
            <sz val="8"/>
            <rFont val="Tahoma"/>
            <family val="2"/>
          </rPr>
          <t>Protected Cell
Total is calculated
from details on 
Page 2</t>
        </r>
      </text>
    </comment>
    <comment ref="Y25" authorId="0">
      <text>
        <r>
          <rPr>
            <b/>
            <sz val="8"/>
            <rFont val="Tahoma"/>
            <family val="2"/>
          </rPr>
          <t>Protected Cell
Total is calculated
from details on 
Page 2</t>
        </r>
      </text>
    </comment>
  </commentList>
</comments>
</file>

<file path=xl/sharedStrings.xml><?xml version="1.0" encoding="utf-8"?>
<sst xmlns="http://schemas.openxmlformats.org/spreadsheetml/2006/main" count="160" uniqueCount="100">
  <si>
    <t>SIMON FRASER UNIVERSITY</t>
  </si>
  <si>
    <t>Travel Advance #</t>
  </si>
  <si>
    <t>Travel and Business Expense Claim</t>
  </si>
  <si>
    <t>Name of Claimant:</t>
  </si>
  <si>
    <t>Dated Submitted:</t>
  </si>
  <si>
    <t>Destination:</t>
  </si>
  <si>
    <t>Dates of Travel:</t>
  </si>
  <si>
    <t>Purpose of Expense:</t>
  </si>
  <si>
    <t>For claims funded from research funds, please complete section on Page 2</t>
  </si>
  <si>
    <t>DETAILS OF EXPENSE</t>
  </si>
  <si>
    <t>Total amount</t>
  </si>
  <si>
    <t>Air Fare</t>
  </si>
  <si>
    <t>Only</t>
  </si>
  <si>
    <t>Prepaid by SFU</t>
  </si>
  <si>
    <t>$</t>
  </si>
  <si>
    <t>a</t>
  </si>
  <si>
    <t>Automobile Rental</t>
  </si>
  <si>
    <t>(attach rental agreement)</t>
  </si>
  <si>
    <t>Meals</t>
  </si>
  <si>
    <t>Hotel</t>
  </si>
  <si>
    <t>(attach hotel statement)</t>
  </si>
  <si>
    <t>Registration Fees</t>
  </si>
  <si>
    <t>By:</t>
  </si>
  <si>
    <t>Reimbursement required</t>
  </si>
  <si>
    <t>(attach receipt and conference program)</t>
  </si>
  <si>
    <t>Other</t>
  </si>
  <si>
    <t>Total Expenses</t>
  </si>
  <si>
    <t>Less: Advance (s)</t>
  </si>
  <si>
    <t>Balance due - Claimant or University</t>
  </si>
  <si>
    <t>Signature of Claimant :</t>
  </si>
  <si>
    <t>DETAILS OF TRAVEL EXPENSES</t>
  </si>
  <si>
    <t xml:space="preserve">   MILEAGE</t>
  </si>
  <si>
    <t xml:space="preserve">  TAXI/LIMO</t>
  </si>
  <si>
    <t>DATE</t>
  </si>
  <si>
    <t>DESCRIPTION &amp; DETAILS</t>
  </si>
  <si>
    <t xml:space="preserve">       KM</t>
  </si>
  <si>
    <t xml:space="preserve">   FERRIES</t>
  </si>
  <si>
    <t xml:space="preserve">  PARKING</t>
  </si>
  <si>
    <t xml:space="preserve">   MEALS</t>
  </si>
  <si>
    <t>(include per diems)</t>
  </si>
  <si>
    <t>Outside</t>
  </si>
  <si>
    <t>In</t>
  </si>
  <si>
    <t>Canada</t>
  </si>
  <si>
    <t>Above totals transferred to Page 1</t>
  </si>
  <si>
    <r>
      <t xml:space="preserve">RESEARCH FUNDING : </t>
    </r>
    <r>
      <rPr>
        <sz val="9"/>
        <rFont val="Arial"/>
        <family val="2"/>
      </rPr>
      <t>Describe how the purpose of the trip related to the research being funded, including</t>
    </r>
  </si>
  <si>
    <t xml:space="preserve">  Account(s) to be Charged</t>
  </si>
  <si>
    <t>equal Total Expenses above</t>
  </si>
  <si>
    <t xml:space="preserve">Total allocated must </t>
  </si>
  <si>
    <t>(details MUST be entered on next page)</t>
  </si>
  <si>
    <t xml:space="preserve">  (see Page 2 for guide and details)</t>
  </si>
  <si>
    <t>Mileage/Taxi/Limo/Ferries/Parking</t>
  </si>
  <si>
    <t>Prepaid to:</t>
  </si>
  <si>
    <t>Paid by other organization: Name of Org.</t>
  </si>
  <si>
    <t>Phone:</t>
  </si>
  <si>
    <t>Mailing Address:</t>
  </si>
  <si>
    <t>Department:</t>
  </si>
  <si>
    <t>FOR DEPT USE</t>
  </si>
  <si>
    <t>For Non-Employee</t>
  </si>
  <si>
    <t xml:space="preserve"> </t>
  </si>
  <si>
    <t>(attach ticket stub and original boarding pass required)</t>
  </si>
  <si>
    <t>Please print name</t>
  </si>
  <si>
    <t>PRINT NAME                                     LOCAL</t>
  </si>
  <si>
    <t xml:space="preserve"> TRAVEL AND BUSINESS EXPENSE CLAIM INSTRUCTIONS</t>
  </si>
  <si>
    <t>Taxes Included</t>
  </si>
  <si>
    <t>Taxes Amount</t>
  </si>
  <si>
    <t>Breakfast</t>
  </si>
  <si>
    <t>Lunch</t>
  </si>
  <si>
    <t>Dinner</t>
  </si>
  <si>
    <t xml:space="preserve">Travel within Canada and USA </t>
  </si>
  <si>
    <t>$ CND</t>
  </si>
  <si>
    <t xml:space="preserve">Travel Rest of the World </t>
  </si>
  <si>
    <t>Effective</t>
  </si>
  <si>
    <t>Total per day</t>
  </si>
  <si>
    <t xml:space="preserve">Travel within Canada </t>
  </si>
  <si>
    <t>Travel within USA</t>
  </si>
  <si>
    <t>Fund 
(2)</t>
  </si>
  <si>
    <t>Amount 
$CAD</t>
  </si>
  <si>
    <t>Object 
(4)</t>
  </si>
  <si>
    <t>Required</t>
  </si>
  <si>
    <t>If no project</t>
  </si>
  <si>
    <t>Project 
(6-8)</t>
  </si>
  <si>
    <t>Program 
(5)</t>
  </si>
  <si>
    <t>Currency Requested</t>
  </si>
  <si>
    <t>ActivityID 
(max 10)</t>
  </si>
  <si>
    <t>If applicable</t>
  </si>
  <si>
    <t>Dept
(4)</t>
  </si>
  <si>
    <t xml:space="preserve">           TOTAL KM @ $0.51</t>
  </si>
  <si>
    <t xml:space="preserve">  TOTAL TO BE REIMBURSED</t>
  </si>
  <si>
    <t>names of collaborators:</t>
  </si>
  <si>
    <t>DATE APPROVED</t>
  </si>
  <si>
    <t xml:space="preserve">Research Grant Affiliation: </t>
  </si>
  <si>
    <t>AUTHORIZED SIGNATURE</t>
  </si>
  <si>
    <t>Account Holder Signature:</t>
  </si>
  <si>
    <t>Reimbursed on this claim  (attach ticket stub and agents invoice)</t>
  </si>
  <si>
    <t>Statistics &amp; Actuarial Science</t>
  </si>
  <si>
    <t>Dept Seminar Speaker</t>
  </si>
  <si>
    <t>SFU, Burnaby</t>
  </si>
  <si>
    <t>Baggage Fees 382 DKK plus 60 CAD</t>
  </si>
  <si>
    <t>90172</t>
  </si>
  <si>
    <t>Gave a seminar talk in the Department of Statistics &amp; Actuarial Science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</si>
</sst>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0_);\(#,##0.00\);&quot;&quot;"/>
    <numFmt numFmtId="166" formatCode="#,##0_);\(#,##0\);&quot;&quot;"/>
    <numFmt numFmtId="167" formatCode="d\-mmm\-yyyy"/>
    <numFmt numFmtId="168" formatCode="[$-409]d\-mmm\-yyyy;@"/>
  </numFmts>
  <fonts count="79">
    <font>
      <sz val="9"/>
      <name val="Arial"/>
      <family val="0"/>
    </font>
    <font>
      <sz val="11"/>
      <color indexed="8"/>
      <name val="Calibri"/>
      <family val="2"/>
    </font>
    <font>
      <b/>
      <sz val="9"/>
      <name val="Arial"/>
      <family val="2"/>
    </font>
    <font>
      <sz val="16"/>
      <name val="Arial"/>
      <family val="2"/>
    </font>
    <font>
      <vertAlign val="subscript"/>
      <sz val="8"/>
      <name val="Arial"/>
      <family val="2"/>
    </font>
    <font>
      <vertAlign val="subscript"/>
      <sz val="9"/>
      <name val="Arial"/>
      <family val="2"/>
    </font>
    <font>
      <vertAlign val="superscript"/>
      <sz val="8"/>
      <name val="Arial"/>
      <family val="2"/>
    </font>
    <font>
      <sz val="8"/>
      <name val="Arial"/>
      <family val="2"/>
    </font>
    <font>
      <vertAlign val="superscript"/>
      <sz val="9"/>
      <name val="Arial"/>
      <family val="2"/>
    </font>
    <font>
      <vertAlign val="subscript"/>
      <sz val="10"/>
      <name val="Arial"/>
      <family val="2"/>
    </font>
    <font>
      <b/>
      <sz val="8"/>
      <name val="Arial"/>
      <family val="2"/>
    </font>
    <font>
      <sz val="9"/>
      <color indexed="8"/>
      <name val="Arial"/>
      <family val="2"/>
    </font>
    <font>
      <b/>
      <sz val="9"/>
      <color indexed="9"/>
      <name val="Arial"/>
      <family val="2"/>
    </font>
    <font>
      <sz val="9"/>
      <color indexed="9"/>
      <name val="Arial"/>
      <family val="2"/>
    </font>
    <font>
      <sz val="18"/>
      <name val="Arial"/>
      <family val="2"/>
    </font>
    <font>
      <b/>
      <sz val="12"/>
      <name val="Arial"/>
      <family val="2"/>
    </font>
    <font>
      <sz val="8"/>
      <color indexed="9"/>
      <name val="Arial"/>
      <family val="2"/>
    </font>
    <font>
      <b/>
      <vertAlign val="subscript"/>
      <sz val="12"/>
      <name val="Arial"/>
      <family val="2"/>
    </font>
    <font>
      <b/>
      <sz val="10"/>
      <name val="Arial"/>
      <family val="2"/>
    </font>
    <font>
      <sz val="7"/>
      <name val="Arial"/>
      <family val="2"/>
    </font>
    <font>
      <sz val="6.5"/>
      <name val="Arial"/>
      <family val="2"/>
    </font>
    <font>
      <sz val="8"/>
      <name val="Tahoma"/>
      <family val="2"/>
    </font>
    <font>
      <b/>
      <sz val="8"/>
      <name val="Tahoma"/>
      <family val="2"/>
    </font>
    <font>
      <sz val="12"/>
      <name val="Arial"/>
      <family val="2"/>
    </font>
    <font>
      <u val="single"/>
      <sz val="9"/>
      <color indexed="12"/>
      <name val="Arial"/>
      <family val="2"/>
    </font>
    <font>
      <b/>
      <sz val="14"/>
      <name val="Arial"/>
      <family val="2"/>
    </font>
    <font>
      <i/>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b/>
      <sz val="11"/>
      <color indexed="9"/>
      <name val="Trebuchet MS"/>
      <family val="2"/>
    </font>
    <font>
      <b/>
      <sz val="12"/>
      <color indexed="9"/>
      <name val="Trebuchet MS"/>
      <family val="2"/>
    </font>
    <font>
      <sz val="12"/>
      <color indexed="9"/>
      <name val="Trebuchet MS"/>
      <family val="2"/>
    </font>
    <font>
      <sz val="12"/>
      <color indexed="8"/>
      <name val="Trebuchet MS"/>
      <family val="2"/>
    </font>
    <font>
      <b/>
      <sz val="12"/>
      <color indexed="8"/>
      <name val="Trebuchet MS"/>
      <family val="2"/>
    </font>
    <font>
      <vertAlign val="superscript"/>
      <sz val="11"/>
      <color indexed="9"/>
      <name val="Arial"/>
      <family val="2"/>
    </font>
    <font>
      <b/>
      <vertAlign val="subscript"/>
      <sz val="10"/>
      <color indexed="9"/>
      <name val="Arial"/>
      <family val="2"/>
    </font>
    <font>
      <b/>
      <sz val="9"/>
      <color indexed="10"/>
      <name val="Arial"/>
      <family val="2"/>
    </font>
    <font>
      <sz val="8"/>
      <color indexed="8"/>
      <name val="Arial"/>
      <family val="0"/>
    </font>
    <font>
      <sz val="6.5"/>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FFFF"/>
      <name val="Trebuchet MS"/>
      <family val="2"/>
    </font>
    <font>
      <b/>
      <sz val="12"/>
      <color rgb="FFFFFFFF"/>
      <name val="Trebuchet MS"/>
      <family val="2"/>
    </font>
    <font>
      <sz val="12"/>
      <color rgb="FFFFFFFF"/>
      <name val="Trebuchet MS"/>
      <family val="2"/>
    </font>
    <font>
      <sz val="12"/>
      <color rgb="FF000000"/>
      <name val="Trebuchet MS"/>
      <family val="2"/>
    </font>
    <font>
      <b/>
      <sz val="12"/>
      <color rgb="FF000000"/>
      <name val="Trebuchet MS"/>
      <family val="2"/>
    </font>
    <font>
      <sz val="9"/>
      <color theme="0"/>
      <name val="Arial"/>
      <family val="2"/>
    </font>
    <font>
      <vertAlign val="superscript"/>
      <sz val="11"/>
      <color theme="0"/>
      <name val="Arial"/>
      <family val="2"/>
    </font>
    <font>
      <b/>
      <vertAlign val="subscript"/>
      <sz val="10"/>
      <color theme="0"/>
      <name val="Arial"/>
      <family val="2"/>
    </font>
    <font>
      <b/>
      <sz val="9"/>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2"/>
        <bgColor indexed="64"/>
      </patternFill>
    </fill>
    <fill>
      <patternFill patternType="solid">
        <fgColor indexed="63"/>
        <bgColor indexed="64"/>
      </patternFill>
    </fill>
    <fill>
      <patternFill patternType="solid">
        <fgColor rgb="FFA6192E"/>
        <bgColor indexed="64"/>
      </patternFill>
    </fill>
    <fill>
      <patternFill patternType="solid">
        <fgColor rgb="FF3D3935"/>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medium"/>
      <right style="thin"/>
      <top/>
      <bottom style="thin"/>
    </border>
    <border>
      <left/>
      <right/>
      <top/>
      <bottom style="medium"/>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right style="medium"/>
      <top/>
      <bottom style="double"/>
    </border>
    <border>
      <left/>
      <right/>
      <top/>
      <bottom style="double"/>
    </border>
    <border>
      <left/>
      <right style="medium"/>
      <top/>
      <bottom style="medium"/>
    </border>
    <border>
      <left style="medium"/>
      <right style="thin"/>
      <top style="medium"/>
      <bottom/>
    </border>
    <border>
      <left style="thin"/>
      <right/>
      <top style="medium"/>
      <bottom/>
    </border>
    <border>
      <left/>
      <right style="thin"/>
      <top style="medium"/>
      <bottom/>
    </border>
    <border>
      <left style="medium"/>
      <right style="thin"/>
      <top/>
      <bottom/>
    </border>
    <border>
      <left/>
      <right style="medium"/>
      <top/>
      <bottom style="thin"/>
    </border>
    <border>
      <left style="thin"/>
      <right style="thin"/>
      <top style="thin"/>
      <bottom style="thin"/>
    </border>
    <border>
      <left style="dotted"/>
      <right/>
      <top/>
      <bottom style="thin"/>
    </border>
    <border>
      <left style="dotted"/>
      <right style="thin"/>
      <top style="thin"/>
      <bottom style="thin"/>
    </border>
    <border>
      <left style="thin"/>
      <right/>
      <top style="thin"/>
      <bottom/>
    </border>
    <border>
      <left/>
      <right/>
      <top style="thin"/>
      <bottom/>
    </border>
    <border>
      <left/>
      <right style="thin"/>
      <top style="thin"/>
      <bottom/>
    </border>
    <border>
      <left style="dotted"/>
      <right style="medium"/>
      <top/>
      <bottom style="thin"/>
    </border>
    <border>
      <left style="thin"/>
      <right/>
      <top/>
      <bottom style="medium"/>
    </border>
    <border>
      <left style="dotted"/>
      <right/>
      <top/>
      <bottom style="medium"/>
    </border>
    <border>
      <left style="dotted"/>
      <right style="medium"/>
      <top/>
      <bottom style="medium"/>
    </border>
    <border>
      <left style="thin"/>
      <right style="thin"/>
      <top style="thin"/>
      <bottom/>
    </border>
    <border>
      <left style="dotted"/>
      <right/>
      <top/>
      <bottom/>
    </border>
    <border>
      <left style="dotted"/>
      <right style="medium"/>
      <top/>
      <bottom/>
    </border>
    <border>
      <left style="thin"/>
      <right style="thin"/>
      <top/>
      <bottom style="thin"/>
    </border>
    <border>
      <left style="medium"/>
      <right style="thin"/>
      <top/>
      <bottom style="medium"/>
    </border>
    <border>
      <left style="medium"/>
      <right/>
      <top/>
      <bottom style="medium"/>
    </border>
    <border>
      <left style="thin"/>
      <right style="thin"/>
      <top style="thin"/>
      <bottom style="medium"/>
    </border>
    <border>
      <left style="medium">
        <color rgb="FFFFFFFF"/>
      </left>
      <right style="medium">
        <color rgb="FFFFFFFF"/>
      </right>
      <top style="medium">
        <color rgb="FFFFFFFF"/>
      </top>
      <bottom/>
    </border>
    <border>
      <left style="medium">
        <color rgb="FFFFFFFF"/>
      </left>
      <right style="medium">
        <color rgb="FFFFFFFF"/>
      </right>
      <top/>
      <bottom/>
    </border>
    <border>
      <left style="medium">
        <color rgb="FFFFFFFF"/>
      </left>
      <right style="medium">
        <color rgb="FFFFFFFF"/>
      </right>
      <top style="thick">
        <color rgb="FFFFFFFF"/>
      </top>
      <bottom/>
    </border>
    <border>
      <left style="medium">
        <color rgb="FFFFFFFF"/>
      </left>
      <right style="medium">
        <color rgb="FFFFFFFF"/>
      </right>
      <top/>
      <bottom style="medium">
        <color rgb="FF000000"/>
      </bottom>
    </border>
    <border>
      <left style="medium">
        <color rgb="FF000000"/>
      </left>
      <right style="medium">
        <color rgb="FF000000"/>
      </right>
      <top style="medium">
        <color rgb="FF000000"/>
      </top>
      <bottom style="medium">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style="medium">
        <color rgb="FF000000"/>
      </left>
      <right style="medium">
        <color rgb="FF000000"/>
      </right>
      <top style="medium">
        <color rgb="FFFFFFFF"/>
      </top>
      <bottom style="medium">
        <color rgb="FF000000"/>
      </bottom>
    </border>
    <border>
      <left style="thin"/>
      <right style="medium"/>
      <top style="thin"/>
      <bottom style="thin"/>
    </border>
    <border>
      <left style="thin"/>
      <right style="medium"/>
      <top style="thin"/>
      <bottom style="medium"/>
    </border>
    <border>
      <left/>
      <right/>
      <top style="thin"/>
      <bottom style="thin"/>
    </border>
    <border>
      <left/>
      <right style="thin"/>
      <top/>
      <bottom style="medium"/>
    </border>
    <border>
      <left/>
      <right style="thin"/>
      <top style="thin"/>
      <bottom style="medium"/>
    </border>
    <border>
      <left style="thin"/>
      <right/>
      <top style="thin"/>
      <bottom style="thin"/>
    </border>
    <border>
      <left/>
      <right style="thin"/>
      <top style="thin"/>
      <bottom style="thin"/>
    </border>
    <border>
      <left style="medium"/>
      <right style="thin"/>
      <top style="thin"/>
      <bottom style="medium"/>
    </border>
    <border>
      <left style="medium"/>
      <right/>
      <top style="thin"/>
      <bottom style="thin"/>
    </border>
    <border>
      <left style="medium"/>
      <right style="thin"/>
      <top style="thin"/>
      <bottom style="thin"/>
    </border>
    <border>
      <left style="thin"/>
      <right/>
      <top style="thin"/>
      <bottom style="medium"/>
    </border>
    <border>
      <left/>
      <right/>
      <top style="thin"/>
      <bottom style="medium"/>
    </border>
    <border>
      <left/>
      <right style="medium"/>
      <top style="thin"/>
      <bottom style="thin"/>
    </border>
    <border>
      <left style="medium"/>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19" fillId="33" borderId="8" applyNumberFormat="0" applyFill="0" applyBorder="0" applyAlignment="0">
      <protection/>
    </xf>
    <xf numFmtId="0" fontId="66" fillId="27" borderId="9"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279">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8" xfId="0"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0" xfId="0" applyFont="1" applyFill="1" applyBorder="1" applyAlignment="1">
      <alignment/>
    </xf>
    <xf numFmtId="0" fontId="0" fillId="33" borderId="15" xfId="0" applyFill="1" applyBorder="1" applyAlignment="1">
      <alignment/>
    </xf>
    <xf numFmtId="0" fontId="0" fillId="33" borderId="0" xfId="0" applyFill="1" applyBorder="1" applyAlignment="1">
      <alignment horizontal="center"/>
    </xf>
    <xf numFmtId="0" fontId="0" fillId="33" borderId="16" xfId="0" applyFill="1" applyBorder="1" applyAlignment="1">
      <alignment/>
    </xf>
    <xf numFmtId="0" fontId="9" fillId="33" borderId="13" xfId="0" applyFont="1" applyFill="1" applyBorder="1" applyAlignment="1">
      <alignment/>
    </xf>
    <xf numFmtId="0" fontId="0" fillId="33" borderId="0" xfId="0" applyFont="1" applyFill="1" applyBorder="1" applyAlignment="1">
      <alignment horizontal="center"/>
    </xf>
    <xf numFmtId="0" fontId="0" fillId="33" borderId="0" xfId="0" applyFill="1" applyBorder="1" applyAlignment="1">
      <alignment horizontal="centerContinuous"/>
    </xf>
    <xf numFmtId="0" fontId="0" fillId="33" borderId="8" xfId="0" applyFill="1" applyBorder="1" applyAlignment="1">
      <alignment horizontal="right"/>
    </xf>
    <xf numFmtId="0" fontId="0" fillId="0" borderId="0" xfId="0" applyAlignment="1">
      <alignment horizontal="center"/>
    </xf>
    <xf numFmtId="0" fontId="0" fillId="0" borderId="0" xfId="0" applyAlignment="1">
      <alignment horizontal="left"/>
    </xf>
    <xf numFmtId="0" fontId="5" fillId="0" borderId="0" xfId="0" applyFont="1" applyAlignment="1">
      <alignment/>
    </xf>
    <xf numFmtId="0" fontId="8" fillId="0" borderId="0" xfId="0" applyFont="1" applyAlignment="1">
      <alignment/>
    </xf>
    <xf numFmtId="165" fontId="0" fillId="0" borderId="0" xfId="0" applyNumberFormat="1" applyAlignment="1">
      <alignment/>
    </xf>
    <xf numFmtId="166" fontId="0" fillId="0" borderId="0" xfId="0" applyNumberFormat="1" applyAlignment="1">
      <alignment/>
    </xf>
    <xf numFmtId="166" fontId="0" fillId="33" borderId="17" xfId="0" applyNumberFormat="1" applyFill="1" applyBorder="1" applyAlignment="1">
      <alignment/>
    </xf>
    <xf numFmtId="4" fontId="0" fillId="0" borderId="0" xfId="0" applyNumberFormat="1" applyAlignment="1">
      <alignment/>
    </xf>
    <xf numFmtId="165" fontId="0" fillId="33" borderId="8" xfId="0" applyNumberFormat="1" applyFill="1" applyBorder="1" applyAlignment="1">
      <alignment/>
    </xf>
    <xf numFmtId="165" fontId="0" fillId="33" borderId="0" xfId="0" applyNumberFormat="1" applyFill="1" applyBorder="1" applyAlignment="1">
      <alignment/>
    </xf>
    <xf numFmtId="165" fontId="0" fillId="33" borderId="17" xfId="0" applyNumberFormat="1" applyFill="1"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center"/>
    </xf>
    <xf numFmtId="0" fontId="15" fillId="33" borderId="0" xfId="0" applyFont="1" applyFill="1" applyAlignment="1">
      <alignment horizontal="center"/>
    </xf>
    <xf numFmtId="0" fontId="5" fillId="33" borderId="0" xfId="0" applyFont="1" applyFill="1" applyAlignment="1">
      <alignment/>
    </xf>
    <xf numFmtId="0" fontId="4" fillId="33" borderId="0" xfId="0" applyFont="1" applyFill="1" applyAlignment="1">
      <alignment horizontal="center"/>
    </xf>
    <xf numFmtId="0" fontId="0" fillId="33" borderId="0" xfId="0" applyFill="1" applyAlignment="1">
      <alignment vertical="center"/>
    </xf>
    <xf numFmtId="0" fontId="8" fillId="33" borderId="0" xfId="0" applyFont="1" applyFill="1" applyAlignment="1">
      <alignment/>
    </xf>
    <xf numFmtId="0" fontId="3" fillId="33" borderId="0" xfId="0" applyFont="1" applyFill="1" applyAlignment="1">
      <alignment horizontal="center"/>
    </xf>
    <xf numFmtId="0" fontId="14" fillId="33" borderId="0" xfId="0" applyFont="1" applyFill="1" applyAlignment="1">
      <alignment horizontal="center"/>
    </xf>
    <xf numFmtId="0" fontId="4" fillId="33" borderId="0" xfId="0" applyFont="1" applyFill="1" applyAlignment="1">
      <alignment/>
    </xf>
    <xf numFmtId="0" fontId="2" fillId="33" borderId="0" xfId="0" applyFont="1" applyFill="1" applyBorder="1" applyAlignment="1">
      <alignment horizontal="left"/>
    </xf>
    <xf numFmtId="0" fontId="5" fillId="33" borderId="0" xfId="0" applyFont="1" applyFill="1" applyAlignment="1">
      <alignment horizontal="center"/>
    </xf>
    <xf numFmtId="0" fontId="0" fillId="33" borderId="18" xfId="0" applyFill="1" applyBorder="1" applyAlignment="1">
      <alignment/>
    </xf>
    <xf numFmtId="0" fontId="6" fillId="33" borderId="19" xfId="0" applyFont="1" applyFill="1" applyBorder="1" applyAlignment="1">
      <alignment/>
    </xf>
    <xf numFmtId="0" fontId="0" fillId="33" borderId="19" xfId="0" applyFill="1" applyBorder="1" applyAlignment="1">
      <alignment/>
    </xf>
    <xf numFmtId="0" fontId="7" fillId="33" borderId="19" xfId="0" applyFont="1" applyFill="1" applyBorder="1" applyAlignment="1">
      <alignment horizontal="center"/>
    </xf>
    <xf numFmtId="0" fontId="7" fillId="33" borderId="20" xfId="0" applyFont="1" applyFill="1" applyBorder="1" applyAlignment="1">
      <alignment horizontal="center"/>
    </xf>
    <xf numFmtId="0" fontId="0" fillId="33" borderId="21" xfId="0" applyFill="1" applyBorder="1" applyAlignment="1">
      <alignment/>
    </xf>
    <xf numFmtId="0" fontId="7" fillId="33" borderId="0" xfId="0" applyFont="1" applyFill="1" applyBorder="1" applyAlignment="1">
      <alignment horizontal="center"/>
    </xf>
    <xf numFmtId="0" fontId="7" fillId="33" borderId="17" xfId="0" applyFont="1" applyFill="1" applyBorder="1" applyAlignment="1">
      <alignment horizontal="center"/>
    </xf>
    <xf numFmtId="0" fontId="4" fillId="33" borderId="8" xfId="0" applyFont="1" applyFill="1" applyBorder="1" applyAlignment="1">
      <alignment/>
    </xf>
    <xf numFmtId="165" fontId="0" fillId="33" borderId="22" xfId="0" applyNumberFormat="1" applyFill="1" applyBorder="1" applyAlignment="1">
      <alignment/>
    </xf>
    <xf numFmtId="0" fontId="8" fillId="33" borderId="0" xfId="0" applyFont="1" applyFill="1" applyBorder="1" applyAlignment="1">
      <alignment horizontal="centerContinuous" vertical="center"/>
    </xf>
    <xf numFmtId="0" fontId="0" fillId="33" borderId="0" xfId="0" applyFill="1" applyBorder="1" applyAlignment="1">
      <alignment horizontal="centerContinuous" vertical="center"/>
    </xf>
    <xf numFmtId="165" fontId="0" fillId="33" borderId="23" xfId="0" applyNumberFormat="1" applyFill="1" applyBorder="1" applyAlignment="1">
      <alignment/>
    </xf>
    <xf numFmtId="4" fontId="0" fillId="33" borderId="17" xfId="0" applyNumberFormat="1" applyFill="1" applyBorder="1" applyAlignment="1">
      <alignment/>
    </xf>
    <xf numFmtId="0" fontId="4" fillId="33" borderId="0" xfId="0" applyFont="1" applyFill="1" applyBorder="1" applyAlignment="1">
      <alignment/>
    </xf>
    <xf numFmtId="165" fontId="0" fillId="33" borderId="16" xfId="0" applyNumberFormat="1" applyFill="1" applyBorder="1" applyAlignment="1">
      <alignment/>
    </xf>
    <xf numFmtId="166" fontId="0" fillId="33" borderId="24" xfId="0" applyNumberFormat="1" applyFill="1" applyBorder="1" applyAlignment="1">
      <alignment/>
    </xf>
    <xf numFmtId="166" fontId="0" fillId="33" borderId="0" xfId="0" applyNumberFormat="1" applyFill="1" applyBorder="1" applyAlignment="1">
      <alignment/>
    </xf>
    <xf numFmtId="166" fontId="0" fillId="33" borderId="20" xfId="0" applyNumberFormat="1" applyFill="1" applyBorder="1" applyAlignment="1">
      <alignment/>
    </xf>
    <xf numFmtId="0" fontId="9" fillId="33" borderId="0" xfId="0" applyFont="1" applyFill="1" applyBorder="1" applyAlignment="1">
      <alignment/>
    </xf>
    <xf numFmtId="0" fontId="17" fillId="33" borderId="0" xfId="0" applyFont="1" applyFill="1" applyBorder="1" applyAlignment="1">
      <alignment/>
    </xf>
    <xf numFmtId="0" fontId="12" fillId="34" borderId="19" xfId="0" applyFont="1" applyFill="1" applyBorder="1" applyAlignment="1">
      <alignment/>
    </xf>
    <xf numFmtId="0" fontId="13" fillId="34" borderId="19"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0" xfId="0" applyFill="1" applyBorder="1" applyAlignment="1">
      <alignment/>
    </xf>
    <xf numFmtId="0" fontId="0" fillId="33" borderId="28" xfId="0" applyFill="1" applyBorder="1" applyAlignment="1">
      <alignment/>
    </xf>
    <xf numFmtId="0" fontId="0" fillId="33" borderId="11" xfId="0" applyFill="1" applyBorder="1" applyAlignment="1">
      <alignment vertical="center"/>
    </xf>
    <xf numFmtId="0" fontId="0" fillId="33" borderId="12" xfId="0" applyFill="1" applyBorder="1" applyAlignment="1">
      <alignment vertical="center"/>
    </xf>
    <xf numFmtId="0" fontId="0" fillId="33" borderId="17" xfId="0" applyFill="1" applyBorder="1" applyAlignment="1">
      <alignment/>
    </xf>
    <xf numFmtId="0" fontId="0" fillId="33" borderId="29" xfId="0" applyFill="1" applyBorder="1" applyAlignment="1">
      <alignment/>
    </xf>
    <xf numFmtId="0" fontId="7" fillId="33" borderId="0" xfId="0" applyFont="1" applyFill="1" applyAlignment="1">
      <alignment/>
    </xf>
    <xf numFmtId="166" fontId="0" fillId="33" borderId="30" xfId="0" applyNumberFormat="1" applyFill="1" applyBorder="1" applyAlignment="1">
      <alignment/>
    </xf>
    <xf numFmtId="165" fontId="7" fillId="33" borderId="30" xfId="0" applyNumberFormat="1" applyFont="1" applyFill="1" applyBorder="1" applyAlignment="1">
      <alignment/>
    </xf>
    <xf numFmtId="0" fontId="2" fillId="33" borderId="18" xfId="0" applyFont="1" applyFill="1" applyBorder="1" applyAlignment="1">
      <alignment/>
    </xf>
    <xf numFmtId="0" fontId="0" fillId="35" borderId="30" xfId="0" applyFill="1" applyBorder="1" applyAlignment="1">
      <alignment/>
    </xf>
    <xf numFmtId="0" fontId="0" fillId="35" borderId="31" xfId="0" applyFill="1" applyBorder="1" applyAlignment="1">
      <alignment/>
    </xf>
    <xf numFmtId="0" fontId="0" fillId="35" borderId="32" xfId="0" applyFill="1" applyBorder="1" applyAlignment="1">
      <alignment/>
    </xf>
    <xf numFmtId="0" fontId="12" fillId="36" borderId="0" xfId="0" applyFont="1" applyFill="1" applyAlignment="1">
      <alignment/>
    </xf>
    <xf numFmtId="0" fontId="13" fillId="36" borderId="0" xfId="0" applyFont="1" applyFill="1" applyBorder="1" applyAlignment="1">
      <alignment/>
    </xf>
    <xf numFmtId="0" fontId="0" fillId="36" borderId="0" xfId="0" applyFill="1" applyBorder="1" applyAlignment="1">
      <alignment/>
    </xf>
    <xf numFmtId="0" fontId="11" fillId="36" borderId="33" xfId="0" applyFont="1" applyFill="1" applyBorder="1" applyAlignment="1">
      <alignment/>
    </xf>
    <xf numFmtId="0" fontId="11" fillId="36" borderId="34" xfId="0" applyFont="1" applyFill="1" applyBorder="1" applyAlignment="1">
      <alignment/>
    </xf>
    <xf numFmtId="0" fontId="12" fillId="36" borderId="34" xfId="0" applyFont="1" applyFill="1" applyBorder="1" applyAlignment="1">
      <alignment/>
    </xf>
    <xf numFmtId="0" fontId="11" fillId="36" borderId="35" xfId="0" applyFont="1" applyFill="1" applyBorder="1" applyAlignment="1">
      <alignment/>
    </xf>
    <xf numFmtId="165" fontId="0" fillId="35" borderId="0" xfId="0" applyNumberFormat="1" applyFill="1" applyBorder="1" applyAlignment="1">
      <alignment/>
    </xf>
    <xf numFmtId="0" fontId="0" fillId="33" borderId="30" xfId="0" applyFill="1" applyBorder="1" applyAlignment="1" applyProtection="1">
      <alignment/>
      <protection locked="0"/>
    </xf>
    <xf numFmtId="165" fontId="0" fillId="33" borderId="8" xfId="0" applyNumberFormat="1" applyFill="1" applyBorder="1" applyAlignment="1" applyProtection="1">
      <alignment/>
      <protection locked="0"/>
    </xf>
    <xf numFmtId="165" fontId="0" fillId="33" borderId="29" xfId="0" applyNumberFormat="1" applyFill="1" applyBorder="1" applyAlignment="1" applyProtection="1">
      <alignment/>
      <protection locked="0"/>
    </xf>
    <xf numFmtId="0" fontId="7" fillId="33" borderId="13" xfId="0" applyFont="1" applyFill="1" applyBorder="1" applyAlignment="1" applyProtection="1">
      <alignment/>
      <protection locked="0"/>
    </xf>
    <xf numFmtId="0" fontId="7" fillId="33" borderId="31" xfId="0" applyFont="1" applyFill="1" applyBorder="1" applyAlignment="1" applyProtection="1">
      <alignment/>
      <protection locked="0"/>
    </xf>
    <xf numFmtId="164" fontId="7" fillId="33" borderId="13" xfId="0" applyNumberFormat="1" applyFont="1" applyFill="1" applyBorder="1" applyAlignment="1" applyProtection="1">
      <alignment/>
      <protection locked="0"/>
    </xf>
    <xf numFmtId="164" fontId="7" fillId="33" borderId="31" xfId="0" applyNumberFormat="1" applyFont="1" applyFill="1" applyBorder="1" applyAlignment="1" applyProtection="1">
      <alignment/>
      <protection locked="0"/>
    </xf>
    <xf numFmtId="164" fontId="7" fillId="33" borderId="36" xfId="0" applyNumberFormat="1" applyFont="1" applyFill="1" applyBorder="1" applyAlignment="1" applyProtection="1">
      <alignment/>
      <protection locked="0"/>
    </xf>
    <xf numFmtId="0" fontId="7" fillId="33" borderId="37" xfId="0" applyFont="1" applyFill="1" applyBorder="1" applyAlignment="1" applyProtection="1">
      <alignment/>
      <protection locked="0"/>
    </xf>
    <xf numFmtId="0" fontId="7" fillId="33" borderId="38" xfId="0" applyFont="1" applyFill="1" applyBorder="1" applyAlignment="1" applyProtection="1">
      <alignment/>
      <protection locked="0"/>
    </xf>
    <xf numFmtId="164" fontId="7" fillId="33" borderId="37" xfId="0" applyNumberFormat="1" applyFont="1" applyFill="1" applyBorder="1" applyAlignment="1" applyProtection="1">
      <alignment/>
      <protection locked="0"/>
    </xf>
    <xf numFmtId="164" fontId="7" fillId="33" borderId="38" xfId="0" applyNumberFormat="1" applyFont="1" applyFill="1" applyBorder="1" applyAlignment="1" applyProtection="1">
      <alignment/>
      <protection locked="0"/>
    </xf>
    <xf numFmtId="164" fontId="7" fillId="33" borderId="39" xfId="0" applyNumberFormat="1" applyFont="1" applyFill="1" applyBorder="1" applyAlignment="1" applyProtection="1">
      <alignment/>
      <protection locked="0"/>
    </xf>
    <xf numFmtId="0" fontId="2" fillId="33" borderId="0" xfId="0" applyFont="1" applyFill="1" applyBorder="1" applyAlignment="1">
      <alignment horizontal="right"/>
    </xf>
    <xf numFmtId="165" fontId="0" fillId="35" borderId="8" xfId="0" applyNumberFormat="1" applyFill="1" applyBorder="1" applyAlignment="1" applyProtection="1">
      <alignment/>
      <protection locked="0"/>
    </xf>
    <xf numFmtId="0" fontId="19" fillId="33" borderId="0" xfId="0" applyFont="1" applyFill="1" applyBorder="1" applyAlignment="1">
      <alignment horizontal="left" vertical="center"/>
    </xf>
    <xf numFmtId="0" fontId="19" fillId="33" borderId="0" xfId="0" applyFont="1" applyFill="1" applyBorder="1" applyAlignment="1">
      <alignment horizontal="centerContinuous" vertical="center"/>
    </xf>
    <xf numFmtId="0" fontId="19" fillId="33" borderId="8" xfId="57" applyFill="1" applyBorder="1" applyAlignment="1">
      <alignment/>
      <protection/>
    </xf>
    <xf numFmtId="0" fontId="19" fillId="33" borderId="0" xfId="57" applyFill="1" applyBorder="1" applyAlignment="1">
      <alignment horizontal="center"/>
      <protection/>
    </xf>
    <xf numFmtId="165" fontId="0" fillId="33" borderId="19" xfId="0" applyNumberFormat="1" applyFill="1" applyBorder="1" applyAlignment="1">
      <alignment/>
    </xf>
    <xf numFmtId="0" fontId="19" fillId="33" borderId="40" xfId="57" applyFill="1" applyBorder="1" applyAlignment="1">
      <alignment horizontal="center"/>
      <protection/>
    </xf>
    <xf numFmtId="0" fontId="19" fillId="33" borderId="41" xfId="57" applyFill="1" applyBorder="1" applyAlignment="1">
      <alignment horizontal="center"/>
      <protection/>
    </xf>
    <xf numFmtId="0" fontId="19" fillId="33" borderId="42" xfId="57" applyFill="1" applyBorder="1" applyAlignment="1">
      <alignment horizontal="center"/>
      <protection/>
    </xf>
    <xf numFmtId="0" fontId="19" fillId="33" borderId="43" xfId="57" applyFill="1" applyBorder="1" applyAlignment="1">
      <alignment horizontal="center"/>
      <protection/>
    </xf>
    <xf numFmtId="0" fontId="19" fillId="33" borderId="31" xfId="57" applyFill="1" applyBorder="1" applyAlignment="1">
      <alignment horizontal="center"/>
      <protection/>
    </xf>
    <xf numFmtId="0" fontId="19" fillId="33" borderId="36" xfId="57" applyFill="1" applyBorder="1" applyAlignment="1">
      <alignment horizontal="center"/>
      <protection/>
    </xf>
    <xf numFmtId="0" fontId="19" fillId="33" borderId="0" xfId="57" applyFill="1" applyBorder="1" applyAlignment="1">
      <alignment/>
      <protection/>
    </xf>
    <xf numFmtId="165" fontId="0" fillId="33" borderId="8" xfId="0" applyNumberForma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pplyProtection="1">
      <alignment/>
      <protection/>
    </xf>
    <xf numFmtId="0" fontId="0" fillId="33" borderId="0" xfId="0" applyFill="1" applyBorder="1" applyAlignment="1" applyProtection="1">
      <alignment/>
      <protection/>
    </xf>
    <xf numFmtId="165" fontId="0" fillId="35" borderId="29" xfId="0" applyNumberFormat="1" applyFill="1" applyBorder="1" applyAlignment="1" applyProtection="1">
      <alignment/>
      <protection locked="0"/>
    </xf>
    <xf numFmtId="165" fontId="0" fillId="35" borderId="17" xfId="0" applyNumberFormat="1" applyFill="1" applyBorder="1" applyAlignment="1" applyProtection="1">
      <alignment/>
      <protection/>
    </xf>
    <xf numFmtId="165" fontId="0" fillId="33" borderId="29" xfId="0" applyNumberFormat="1" applyFill="1" applyBorder="1" applyAlignment="1" applyProtection="1">
      <alignment/>
      <protection/>
    </xf>
    <xf numFmtId="165" fontId="0" fillId="33" borderId="17" xfId="0" applyNumberFormat="1" applyFill="1" applyBorder="1" applyAlignment="1" applyProtection="1">
      <alignment/>
      <protection/>
    </xf>
    <xf numFmtId="0" fontId="2" fillId="33" borderId="0" xfId="0" applyFont="1" applyFill="1" applyBorder="1" applyAlignment="1" applyProtection="1">
      <alignment/>
      <protection/>
    </xf>
    <xf numFmtId="0" fontId="19" fillId="33" borderId="19" xfId="57" applyFont="1" applyFill="1" applyBorder="1" applyAlignment="1">
      <alignment/>
      <protection/>
    </xf>
    <xf numFmtId="0" fontId="20" fillId="33" borderId="0" xfId="0" applyFont="1" applyFill="1" applyBorder="1" applyAlignment="1">
      <alignment/>
    </xf>
    <xf numFmtId="168" fontId="0" fillId="33" borderId="15" xfId="0" applyNumberFormat="1" applyFill="1" applyBorder="1" applyAlignment="1" applyProtection="1">
      <alignment/>
      <protection locked="0"/>
    </xf>
    <xf numFmtId="168" fontId="0" fillId="33" borderId="44" xfId="0" applyNumberFormat="1" applyFill="1" applyBorder="1" applyAlignment="1" applyProtection="1">
      <alignment/>
      <protection locked="0"/>
    </xf>
    <xf numFmtId="0" fontId="2" fillId="33" borderId="0" xfId="0" applyFont="1" applyFill="1" applyBorder="1" applyAlignment="1" applyProtection="1">
      <alignment horizontal="left"/>
      <protection/>
    </xf>
    <xf numFmtId="0" fontId="2" fillId="33" borderId="0" xfId="0" applyFont="1" applyFill="1" applyBorder="1" applyAlignment="1" applyProtection="1">
      <alignment horizontal="righ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17" xfId="0" applyFill="1" applyBorder="1" applyAlignment="1" applyProtection="1">
      <alignment/>
      <protection/>
    </xf>
    <xf numFmtId="0" fontId="0" fillId="33" borderId="45" xfId="0" applyFill="1" applyBorder="1" applyAlignment="1" applyProtection="1">
      <alignment/>
      <protection/>
    </xf>
    <xf numFmtId="0" fontId="0" fillId="33" borderId="16" xfId="0" applyFill="1" applyBorder="1" applyAlignment="1" applyProtection="1">
      <alignment/>
      <protection/>
    </xf>
    <xf numFmtId="0" fontId="0" fillId="33" borderId="0" xfId="0" applyFill="1" applyBorder="1" applyAlignment="1" applyProtection="1">
      <alignment/>
      <protection/>
    </xf>
    <xf numFmtId="0" fontId="19" fillId="33" borderId="34" xfId="57" applyFont="1" applyFill="1" applyBorder="1" applyAlignment="1" applyProtection="1">
      <alignment vertical="top"/>
      <protection/>
    </xf>
    <xf numFmtId="0" fontId="19" fillId="33" borderId="0" xfId="57" applyFont="1" applyFill="1" applyBorder="1" applyAlignment="1">
      <alignment/>
      <protection/>
    </xf>
    <xf numFmtId="0" fontId="0" fillId="33" borderId="8" xfId="0" applyFill="1" applyBorder="1" applyAlignment="1">
      <alignment horizontal="left"/>
    </xf>
    <xf numFmtId="0" fontId="2" fillId="33" borderId="8" xfId="0" applyFont="1" applyFill="1" applyBorder="1" applyAlignment="1">
      <alignment/>
    </xf>
    <xf numFmtId="0" fontId="19" fillId="33" borderId="0" xfId="57" applyFill="1" applyBorder="1" applyAlignment="1" applyProtection="1">
      <alignment/>
      <protection/>
    </xf>
    <xf numFmtId="0" fontId="0" fillId="33" borderId="8" xfId="0" applyFill="1" applyBorder="1" applyAlignment="1" applyProtection="1">
      <alignment/>
      <protection/>
    </xf>
    <xf numFmtId="165" fontId="0" fillId="33" borderId="0" xfId="0" applyNumberFormat="1" applyFill="1" applyBorder="1" applyAlignment="1" applyProtection="1">
      <alignment/>
      <protection/>
    </xf>
    <xf numFmtId="0" fontId="0" fillId="33" borderId="0" xfId="0"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0" fillId="33" borderId="17" xfId="0" applyFill="1" applyBorder="1" applyAlignment="1" applyProtection="1">
      <alignment/>
      <protection/>
    </xf>
    <xf numFmtId="1" fontId="7" fillId="33" borderId="17" xfId="0" applyNumberFormat="1" applyFont="1" applyFill="1" applyBorder="1" applyAlignment="1" applyProtection="1">
      <alignment vertical="top"/>
      <protection/>
    </xf>
    <xf numFmtId="1" fontId="7" fillId="33" borderId="24" xfId="0" applyNumberFormat="1" applyFont="1" applyFill="1" applyBorder="1" applyAlignment="1" applyProtection="1">
      <alignment vertical="top"/>
      <protection/>
    </xf>
    <xf numFmtId="0" fontId="19" fillId="33" borderId="0" xfId="57" applyFont="1" applyFill="1" applyBorder="1" applyAlignment="1">
      <alignment/>
      <protection/>
    </xf>
    <xf numFmtId="0" fontId="7" fillId="33" borderId="46" xfId="0" applyFont="1" applyFill="1" applyBorder="1" applyAlignment="1" applyProtection="1">
      <alignment vertical="top"/>
      <protection locked="0"/>
    </xf>
    <xf numFmtId="0" fontId="0" fillId="33" borderId="8" xfId="0" applyFill="1" applyBorder="1" applyAlignment="1" applyProtection="1">
      <alignment/>
      <protection locked="0"/>
    </xf>
    <xf numFmtId="165" fontId="0" fillId="33" borderId="0" xfId="0" applyNumberFormat="1" applyFill="1" applyBorder="1" applyAlignment="1" applyProtection="1">
      <alignment horizontal="center"/>
      <protection/>
    </xf>
    <xf numFmtId="2" fontId="0" fillId="33" borderId="8" xfId="0" applyNumberFormat="1" applyFill="1" applyBorder="1" applyAlignment="1">
      <alignment/>
    </xf>
    <xf numFmtId="0" fontId="24" fillId="0" borderId="0" xfId="52" applyAlignment="1" applyProtection="1">
      <alignment horizontal="left"/>
      <protection/>
    </xf>
    <xf numFmtId="0" fontId="0" fillId="0" borderId="0" xfId="0" applyBorder="1" applyAlignment="1">
      <alignment vertical="top" wrapText="1"/>
    </xf>
    <xf numFmtId="0" fontId="0" fillId="0" borderId="0" xfId="0" applyBorder="1" applyAlignment="1">
      <alignment horizontal="center" vertical="top" wrapText="1"/>
    </xf>
    <xf numFmtId="0" fontId="25" fillId="0" borderId="0" xfId="0" applyFont="1" applyAlignment="1">
      <alignment horizontal="left"/>
    </xf>
    <xf numFmtId="0" fontId="70" fillId="37" borderId="47" xfId="0" applyFont="1" applyFill="1" applyBorder="1" applyAlignment="1">
      <alignment horizontal="center" vertical="center" wrapText="1" readingOrder="1"/>
    </xf>
    <xf numFmtId="0" fontId="70" fillId="37" borderId="48" xfId="0" applyFont="1" applyFill="1" applyBorder="1" applyAlignment="1">
      <alignment horizontal="center" vertical="center" wrapText="1" readingOrder="1"/>
    </xf>
    <xf numFmtId="0" fontId="71" fillId="37" borderId="47" xfId="0" applyFont="1" applyFill="1" applyBorder="1" applyAlignment="1">
      <alignment horizontal="center" vertical="center" wrapText="1" readingOrder="1"/>
    </xf>
    <xf numFmtId="0" fontId="71" fillId="37" borderId="48" xfId="0" applyFont="1" applyFill="1" applyBorder="1" applyAlignment="1">
      <alignment horizontal="center" vertical="center" wrapText="1" readingOrder="1"/>
    </xf>
    <xf numFmtId="0" fontId="72" fillId="38" borderId="49" xfId="0" applyFont="1" applyFill="1" applyBorder="1" applyAlignment="1">
      <alignment horizontal="center" vertical="center" wrapText="1" readingOrder="1"/>
    </xf>
    <xf numFmtId="15" fontId="72" fillId="38" borderId="50" xfId="0" applyNumberFormat="1" applyFont="1" applyFill="1" applyBorder="1" applyAlignment="1">
      <alignment horizontal="center" vertical="center" wrapText="1" readingOrder="1"/>
    </xf>
    <xf numFmtId="0" fontId="72" fillId="38" borderId="51" xfId="0" applyFont="1" applyFill="1" applyBorder="1" applyAlignment="1">
      <alignment horizontal="left" vertical="center" wrapText="1" readingOrder="1"/>
    </xf>
    <xf numFmtId="0" fontId="73" fillId="0" borderId="52" xfId="0" applyFont="1" applyBorder="1" applyAlignment="1">
      <alignment horizontal="center" vertical="center" wrapText="1" readingOrder="1"/>
    </xf>
    <xf numFmtId="0" fontId="72" fillId="38" borderId="53" xfId="0" applyFont="1" applyFill="1" applyBorder="1" applyAlignment="1">
      <alignment horizontal="left" vertical="center" wrapText="1" readingOrder="1"/>
    </xf>
    <xf numFmtId="0" fontId="71" fillId="38" borderId="54" xfId="0" applyFont="1" applyFill="1" applyBorder="1" applyAlignment="1">
      <alignment horizontal="left" vertical="center" wrapText="1" readingOrder="1"/>
    </xf>
    <xf numFmtId="0" fontId="74" fillId="0" borderId="52" xfId="0" applyFont="1" applyBorder="1" applyAlignment="1">
      <alignment horizontal="center" vertical="center" wrapText="1" readingOrder="1"/>
    </xf>
    <xf numFmtId="0" fontId="7" fillId="33" borderId="46" xfId="0" applyFont="1" applyFill="1" applyBorder="1" applyAlignment="1" applyProtection="1">
      <alignment horizontal="center" vertical="top" wrapText="1"/>
      <protection locked="0"/>
    </xf>
    <xf numFmtId="0" fontId="2" fillId="0" borderId="30" xfId="0" applyFont="1" applyBorder="1" applyAlignment="1">
      <alignment horizontal="center" vertical="center" wrapText="1"/>
    </xf>
    <xf numFmtId="0" fontId="26" fillId="39" borderId="30" xfId="0" applyFont="1" applyFill="1" applyBorder="1" applyAlignment="1">
      <alignment horizontal="center" vertical="top"/>
    </xf>
    <xf numFmtId="0" fontId="0" fillId="33" borderId="8" xfId="0" applyFont="1" applyFill="1" applyBorder="1" applyAlignment="1">
      <alignment/>
    </xf>
    <xf numFmtId="0" fontId="2" fillId="33" borderId="0" xfId="0" applyFont="1" applyFill="1" applyBorder="1" applyAlignment="1">
      <alignment/>
    </xf>
    <xf numFmtId="0" fontId="0" fillId="33" borderId="34" xfId="0" applyFill="1" applyBorder="1" applyAlignment="1" applyProtection="1">
      <alignment/>
      <protection locked="0"/>
    </xf>
    <xf numFmtId="0" fontId="26" fillId="39" borderId="30" xfId="0" applyFont="1" applyFill="1" applyBorder="1" applyAlignment="1">
      <alignment horizontal="center" vertical="top" wrapText="1"/>
    </xf>
    <xf numFmtId="166" fontId="19" fillId="33" borderId="0" xfId="57" applyNumberFormat="1" applyFill="1" applyBorder="1" applyAlignment="1">
      <alignment/>
      <protection/>
    </xf>
    <xf numFmtId="0" fontId="2" fillId="0" borderId="55" xfId="0" applyFont="1" applyBorder="1" applyAlignment="1">
      <alignment horizontal="center" vertical="center" wrapText="1"/>
    </xf>
    <xf numFmtId="0" fontId="7" fillId="0" borderId="55" xfId="0" applyFont="1" applyBorder="1" applyAlignment="1">
      <alignment horizontal="center" vertical="top"/>
    </xf>
    <xf numFmtId="43" fontId="7" fillId="0" borderId="55" xfId="42" applyFont="1" applyBorder="1" applyAlignment="1" applyProtection="1">
      <alignment horizontal="right" vertical="top"/>
      <protection locked="0"/>
    </xf>
    <xf numFmtId="43" fontId="7" fillId="0" borderId="55" xfId="42" applyFont="1" applyFill="1" applyBorder="1" applyAlignment="1" applyProtection="1">
      <alignment horizontal="right" vertical="top"/>
      <protection locked="0"/>
    </xf>
    <xf numFmtId="43" fontId="7" fillId="33" borderId="56" xfId="42" applyFont="1" applyFill="1" applyBorder="1" applyAlignment="1" applyProtection="1">
      <alignment horizontal="right" vertical="top"/>
      <protection locked="0"/>
    </xf>
    <xf numFmtId="0" fontId="18" fillId="0" borderId="21" xfId="0" applyFont="1" applyBorder="1" applyAlignment="1">
      <alignment/>
    </xf>
    <xf numFmtId="0" fontId="10" fillId="33" borderId="0" xfId="0" applyFont="1" applyFill="1" applyBorder="1" applyAlignment="1">
      <alignment/>
    </xf>
    <xf numFmtId="0" fontId="0" fillId="33" borderId="0" xfId="0" applyFont="1" applyFill="1" applyBorder="1" applyAlignment="1">
      <alignment/>
    </xf>
    <xf numFmtId="0" fontId="0" fillId="33" borderId="57" xfId="0" applyFont="1" applyFill="1" applyBorder="1" applyAlignment="1" applyProtection="1">
      <alignment/>
      <protection locked="0"/>
    </xf>
    <xf numFmtId="0" fontId="75" fillId="40" borderId="0" xfId="0" applyFont="1" applyFill="1" applyBorder="1" applyAlignment="1">
      <alignment/>
    </xf>
    <xf numFmtId="0" fontId="76" fillId="40" borderId="0" xfId="0" applyFont="1" applyFill="1" applyBorder="1" applyAlignment="1">
      <alignment/>
    </xf>
    <xf numFmtId="0" fontId="77" fillId="40" borderId="11" xfId="0" applyFont="1" applyFill="1" applyBorder="1" applyAlignment="1">
      <alignment/>
    </xf>
    <xf numFmtId="0" fontId="0" fillId="41" borderId="21" xfId="0" applyFill="1" applyBorder="1" applyAlignment="1">
      <alignment/>
    </xf>
    <xf numFmtId="0" fontId="77" fillId="41" borderId="11" xfId="0" applyFont="1" applyFill="1" applyBorder="1" applyAlignment="1">
      <alignment/>
    </xf>
    <xf numFmtId="0" fontId="75" fillId="41" borderId="0" xfId="0" applyFont="1" applyFill="1" applyBorder="1" applyAlignment="1">
      <alignment/>
    </xf>
    <xf numFmtId="0" fontId="76" fillId="41" borderId="0" xfId="0" applyFont="1" applyFill="1" applyBorder="1" applyAlignment="1">
      <alignment/>
    </xf>
    <xf numFmtId="0" fontId="0" fillId="33" borderId="58" xfId="0"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0" fontId="0" fillId="0" borderId="0" xfId="0" applyFill="1" applyAlignment="1">
      <alignment/>
    </xf>
    <xf numFmtId="0" fontId="19"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pplyProtection="1">
      <alignment horizontal="left"/>
      <protection/>
    </xf>
    <xf numFmtId="0" fontId="0" fillId="0" borderId="21" xfId="0" applyFill="1" applyBorder="1" applyAlignment="1">
      <alignment/>
    </xf>
    <xf numFmtId="0" fontId="0" fillId="0" borderId="45" xfId="0" applyFill="1" applyBorder="1" applyAlignment="1">
      <alignment/>
    </xf>
    <xf numFmtId="0" fontId="0" fillId="33" borderId="37" xfId="0" applyFill="1" applyBorder="1" applyAlignment="1">
      <alignment/>
    </xf>
    <xf numFmtId="0" fontId="78" fillId="33" borderId="0" xfId="0" applyFont="1" applyFill="1" applyBorder="1" applyAlignment="1" applyProtection="1">
      <alignment/>
      <protection/>
    </xf>
    <xf numFmtId="0" fontId="0" fillId="0" borderId="0" xfId="0" applyFont="1" applyAlignment="1">
      <alignment/>
    </xf>
    <xf numFmtId="0" fontId="5" fillId="33" borderId="0" xfId="0" applyFont="1" applyFill="1" applyBorder="1" applyAlignment="1">
      <alignment/>
    </xf>
    <xf numFmtId="0" fontId="0" fillId="33" borderId="0" xfId="57" applyFont="1" applyFill="1" applyBorder="1" applyAlignment="1">
      <alignment/>
      <protection/>
    </xf>
    <xf numFmtId="0" fontId="5" fillId="33" borderId="8" xfId="0" applyFont="1" applyFill="1" applyBorder="1" applyAlignment="1">
      <alignment/>
    </xf>
    <xf numFmtId="0" fontId="7" fillId="33" borderId="8" xfId="57" applyFont="1" applyFill="1" applyBorder="1" applyAlignment="1">
      <alignment/>
      <protection/>
    </xf>
    <xf numFmtId="0" fontId="7" fillId="33" borderId="0" xfId="57" applyFont="1" applyFill="1" applyBorder="1" applyAlignment="1">
      <alignment horizontal="left" vertical="center"/>
      <protection/>
    </xf>
    <xf numFmtId="0" fontId="0" fillId="42" borderId="8" xfId="0" applyFill="1" applyBorder="1" applyAlignment="1">
      <alignment/>
    </xf>
    <xf numFmtId="165" fontId="0" fillId="42" borderId="8" xfId="0" applyNumberFormat="1" applyFill="1" applyBorder="1" applyAlignment="1">
      <alignment/>
    </xf>
    <xf numFmtId="166" fontId="0" fillId="42" borderId="29" xfId="0" applyNumberFormat="1" applyFill="1" applyBorder="1" applyAlignment="1">
      <alignment/>
    </xf>
    <xf numFmtId="0" fontId="7" fillId="33" borderId="59" xfId="0" applyFont="1" applyFill="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2" fillId="0" borderId="60" xfId="0" applyFont="1" applyBorder="1" applyAlignment="1">
      <alignment horizontal="center" vertical="center" wrapText="1"/>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6" fillId="39" borderId="30" xfId="0" applyFont="1" applyFill="1" applyBorder="1" applyAlignment="1">
      <alignment horizontal="center" vertical="top" wrapText="1"/>
    </xf>
    <xf numFmtId="49" fontId="0" fillId="0" borderId="46" xfId="0" applyNumberFormat="1" applyFont="1" applyBorder="1" applyAlignment="1">
      <alignment horizontal="right" vertical="top"/>
    </xf>
    <xf numFmtId="49" fontId="0" fillId="0" borderId="46" xfId="0" applyNumberFormat="1" applyBorder="1" applyAlignment="1">
      <alignment horizontal="right" vertical="top"/>
    </xf>
    <xf numFmtId="1" fontId="7" fillId="33" borderId="62" xfId="0" applyNumberFormat="1" applyFont="1" applyFill="1" applyBorder="1" applyAlignment="1" applyProtection="1">
      <alignment horizontal="center" vertical="top"/>
      <protection locked="0"/>
    </xf>
    <xf numFmtId="1" fontId="7" fillId="33" borderId="46" xfId="0" applyNumberFormat="1" applyFont="1" applyFill="1" applyBorder="1" applyAlignment="1" applyProtection="1">
      <alignment horizontal="center" vertical="top"/>
      <protection locked="0"/>
    </xf>
    <xf numFmtId="0" fontId="2" fillId="0" borderId="63" xfId="0" applyFont="1" applyBorder="1" applyAlignment="1">
      <alignment horizontal="center" vertical="center" wrapText="1"/>
    </xf>
    <xf numFmtId="1" fontId="26" fillId="39" borderId="64" xfId="0" applyNumberFormat="1" applyFont="1" applyFill="1" applyBorder="1" applyAlignment="1">
      <alignment horizontal="center" vertical="top"/>
    </xf>
    <xf numFmtId="1" fontId="26" fillId="39" borderId="30" xfId="0" applyNumberFormat="1" applyFont="1" applyFill="1" applyBorder="1" applyAlignment="1">
      <alignment horizontal="center" vertical="top"/>
    </xf>
    <xf numFmtId="0" fontId="16" fillId="0" borderId="0" xfId="0" applyFont="1" applyFill="1" applyBorder="1" applyAlignment="1">
      <alignment horizontal="center"/>
    </xf>
    <xf numFmtId="0" fontId="19" fillId="33" borderId="0" xfId="57" applyFont="1" applyFill="1" applyBorder="1" applyAlignment="1">
      <alignment horizontal="left" wrapText="1"/>
      <protection/>
    </xf>
    <xf numFmtId="0" fontId="0" fillId="33" borderId="8" xfId="0"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33" borderId="57" xfId="0" applyFill="1" applyBorder="1" applyAlignment="1" applyProtection="1">
      <alignment horizontal="center"/>
      <protection locked="0"/>
    </xf>
    <xf numFmtId="0" fontId="0" fillId="33" borderId="60" xfId="0" applyFill="1" applyBorder="1" applyAlignment="1" applyProtection="1">
      <alignment/>
      <protection locked="0"/>
    </xf>
    <xf numFmtId="0" fontId="0" fillId="33" borderId="61" xfId="0" applyFill="1" applyBorder="1" applyAlignment="1" applyProtection="1">
      <alignment/>
      <protection locked="0"/>
    </xf>
    <xf numFmtId="0" fontId="0" fillId="33" borderId="60" xfId="0" applyFill="1" applyBorder="1" applyAlignment="1" applyProtection="1">
      <alignment horizontal="center"/>
      <protection locked="0"/>
    </xf>
    <xf numFmtId="0" fontId="0" fillId="33" borderId="61" xfId="0" applyFill="1" applyBorder="1" applyAlignment="1" applyProtection="1">
      <alignment horizontal="center"/>
      <protection locked="0"/>
    </xf>
    <xf numFmtId="0" fontId="0" fillId="42" borderId="8" xfId="0" applyFont="1" applyFill="1" applyBorder="1" applyAlignment="1" applyProtection="1">
      <alignment horizontal="left"/>
      <protection locked="0"/>
    </xf>
    <xf numFmtId="0" fontId="23" fillId="33" borderId="8" xfId="0" applyFont="1" applyFill="1" applyBorder="1" applyAlignment="1" applyProtection="1">
      <alignment horizontal="left"/>
      <protection locked="0"/>
    </xf>
    <xf numFmtId="0" fontId="0" fillId="42" borderId="57" xfId="0" applyFont="1" applyFill="1" applyBorder="1" applyAlignment="1" applyProtection="1">
      <alignment horizontal="left"/>
      <protection locked="0"/>
    </xf>
    <xf numFmtId="0" fontId="0" fillId="33" borderId="57" xfId="0" applyFont="1" applyFill="1" applyBorder="1" applyAlignment="1" applyProtection="1">
      <alignment horizontal="left"/>
      <protection locked="0"/>
    </xf>
    <xf numFmtId="167" fontId="0" fillId="33" borderId="8" xfId="0" applyNumberFormat="1" applyFont="1" applyFill="1" applyBorder="1" applyAlignment="1" applyProtection="1">
      <alignment horizontal="left"/>
      <protection locked="0"/>
    </xf>
    <xf numFmtId="167" fontId="0" fillId="33" borderId="8" xfId="0" applyNumberFormat="1" applyFont="1" applyFill="1" applyBorder="1" applyAlignment="1" applyProtection="1">
      <alignment horizontal="left"/>
      <protection locked="0"/>
    </xf>
    <xf numFmtId="0" fontId="0" fillId="42" borderId="8" xfId="0" applyFill="1" applyBorder="1" applyAlignment="1" applyProtection="1">
      <alignment horizontal="left"/>
      <protection locked="0"/>
    </xf>
    <xf numFmtId="0" fontId="0" fillId="33" borderId="57" xfId="0" applyFill="1" applyBorder="1" applyAlignment="1" applyProtection="1">
      <alignment horizontal="left"/>
      <protection locked="0"/>
    </xf>
    <xf numFmtId="0" fontId="2" fillId="33" borderId="0" xfId="0" applyFont="1" applyFill="1" applyBorder="1" applyAlignment="1" applyProtection="1">
      <alignment horizontal="left"/>
      <protection/>
    </xf>
    <xf numFmtId="167" fontId="0" fillId="42" borderId="8" xfId="0" applyNumberFormat="1" applyFont="1" applyFill="1" applyBorder="1" applyAlignment="1" applyProtection="1">
      <alignment horizontal="left"/>
      <protection locked="0"/>
    </xf>
    <xf numFmtId="167" fontId="0" fillId="42" borderId="57" xfId="0" applyNumberFormat="1" applyFont="1"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0" fillId="33" borderId="65" xfId="0" applyFill="1" applyBorder="1" applyAlignment="1" applyProtection="1">
      <alignment horizontal="left"/>
      <protection locked="0"/>
    </xf>
    <xf numFmtId="0" fontId="0" fillId="33" borderId="66"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0" fillId="33" borderId="63" xfId="0" applyFill="1" applyBorder="1" applyAlignment="1" applyProtection="1">
      <alignment horizontal="left"/>
      <protection locked="0"/>
    </xf>
    <xf numFmtId="0" fontId="0" fillId="33" borderId="67" xfId="0" applyFill="1" applyBorder="1" applyAlignment="1" applyProtection="1">
      <alignment horizontal="left"/>
      <protection locked="0"/>
    </xf>
    <xf numFmtId="0" fontId="0" fillId="33" borderId="68" xfId="0" applyFill="1" applyBorder="1" applyAlignment="1" applyProtection="1">
      <alignment horizontal="left"/>
      <protection locked="0"/>
    </xf>
    <xf numFmtId="0" fontId="0" fillId="33" borderId="69" xfId="0" applyFill="1" applyBorder="1" applyAlignment="1" applyProtection="1">
      <alignment horizontal="left"/>
      <protection locked="0"/>
    </xf>
    <xf numFmtId="0" fontId="14" fillId="0" borderId="47" xfId="0" applyFont="1" applyBorder="1" applyAlignment="1">
      <alignment vertical="center" wrapText="1"/>
    </xf>
    <xf numFmtId="0" fontId="14" fillId="0" borderId="48" xfId="0" applyFont="1" applyBorder="1" applyAlignment="1">
      <alignment vertical="center" wrapText="1"/>
    </xf>
    <xf numFmtId="0" fontId="71" fillId="0" borderId="49" xfId="0" applyFont="1" applyBorder="1" applyAlignment="1">
      <alignment horizontal="left" vertical="center" wrapText="1" readingOrder="1"/>
    </xf>
    <xf numFmtId="0" fontId="71" fillId="0" borderId="50" xfId="0" applyFont="1" applyBorder="1" applyAlignment="1">
      <alignment horizontal="left" vertical="center" wrapText="1" readingOrder="1"/>
    </xf>
    <xf numFmtId="0" fontId="0" fillId="0" borderId="57" xfId="0" applyFont="1" applyFill="1" applyBorder="1" applyAlignment="1" applyProtection="1">
      <alignment/>
      <protection locked="0"/>
    </xf>
    <xf numFmtId="1" fontId="7" fillId="0" borderId="64" xfId="0" applyNumberFormat="1" applyFont="1" applyBorder="1" applyAlignment="1" applyProtection="1">
      <alignment horizontal="center" vertical="center"/>
      <protection locked="0"/>
    </xf>
    <xf numFmtId="1" fontId="7" fillId="0" borderId="30" xfId="0" applyNumberFormat="1" applyFont="1" applyBorder="1" applyAlignment="1" applyProtection="1">
      <alignment horizontal="center" vertical="center"/>
      <protection locked="0"/>
    </xf>
    <xf numFmtId="0" fontId="7" fillId="0" borderId="30"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1" fontId="7" fillId="0" borderId="63" xfId="0" applyNumberFormat="1" applyFont="1" applyFill="1" applyBorder="1" applyAlignment="1" applyProtection="1">
      <alignment horizontal="center" vertical="center"/>
      <protection locked="0"/>
    </xf>
    <xf numFmtId="1" fontId="7" fillId="0" borderId="57" xfId="0" applyNumberFormat="1" applyFont="1" applyFill="1" applyBorder="1" applyAlignment="1" applyProtection="1">
      <alignment horizontal="center" vertical="center"/>
      <protection locked="0"/>
    </xf>
    <xf numFmtId="1" fontId="7" fillId="0" borderId="61" xfId="0" applyNumberFormat="1"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wrapText="1"/>
      <protection locked="0"/>
    </xf>
    <xf numFmtId="0" fontId="26" fillId="0" borderId="57" xfId="0" applyFont="1" applyFill="1" applyBorder="1" applyAlignment="1" applyProtection="1">
      <alignment horizontal="center" vertical="center" wrapText="1"/>
      <protection locked="0"/>
    </xf>
    <xf numFmtId="0" fontId="26" fillId="0" borderId="57"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61" xfId="0"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protection locked="0"/>
    </xf>
    <xf numFmtId="49" fontId="0" fillId="0" borderId="30" xfId="0" applyNumberFormat="1" applyFont="1" applyBorder="1" applyAlignment="1" quotePrefix="1">
      <alignment horizontal="center" vertical="center"/>
    </xf>
    <xf numFmtId="49" fontId="0" fillId="0" borderId="30" xfId="0" applyNumberFormat="1" applyBorder="1" applyAlignment="1">
      <alignment horizontal="center" vertical="center"/>
    </xf>
    <xf numFmtId="49" fontId="0" fillId="0" borderId="3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NoteArial7" xfId="57"/>
    <cellStyle name="Output" xfId="58"/>
    <cellStyle name="Percent" xfId="59"/>
    <cellStyle name="Title" xfId="60"/>
    <cellStyle name="Total" xfId="61"/>
    <cellStyle name="Warning Text" xfId="62"/>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59</xdr:row>
      <xdr:rowOff>0</xdr:rowOff>
    </xdr:from>
    <xdr:to>
      <xdr:col>24</xdr:col>
      <xdr:colOff>190500</xdr:colOff>
      <xdr:row>59</xdr:row>
      <xdr:rowOff>0</xdr:rowOff>
    </xdr:to>
    <xdr:sp>
      <xdr:nvSpPr>
        <xdr:cNvPr id="1" name="Line 27"/>
        <xdr:cNvSpPr>
          <a:spLocks/>
        </xdr:cNvSpPr>
      </xdr:nvSpPr>
      <xdr:spPr>
        <a:xfrm>
          <a:off x="7038975"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59</xdr:row>
      <xdr:rowOff>0</xdr:rowOff>
    </xdr:from>
    <xdr:to>
      <xdr:col>22</xdr:col>
      <xdr:colOff>57150</xdr:colOff>
      <xdr:row>59</xdr:row>
      <xdr:rowOff>0</xdr:rowOff>
    </xdr:to>
    <xdr:sp>
      <xdr:nvSpPr>
        <xdr:cNvPr id="2" name="Line 28"/>
        <xdr:cNvSpPr>
          <a:spLocks/>
        </xdr:cNvSpPr>
      </xdr:nvSpPr>
      <xdr:spPr>
        <a:xfrm>
          <a:off x="6724650"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59</xdr:row>
      <xdr:rowOff>0</xdr:rowOff>
    </xdr:from>
    <xdr:to>
      <xdr:col>22</xdr:col>
      <xdr:colOff>57150</xdr:colOff>
      <xdr:row>59</xdr:row>
      <xdr:rowOff>0</xdr:rowOff>
    </xdr:to>
    <xdr:sp>
      <xdr:nvSpPr>
        <xdr:cNvPr id="3" name="Line 29"/>
        <xdr:cNvSpPr>
          <a:spLocks/>
        </xdr:cNvSpPr>
      </xdr:nvSpPr>
      <xdr:spPr>
        <a:xfrm>
          <a:off x="6724650"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190500</xdr:colOff>
      <xdr:row>59</xdr:row>
      <xdr:rowOff>0</xdr:rowOff>
    </xdr:from>
    <xdr:to>
      <xdr:col>24</xdr:col>
      <xdr:colOff>190500</xdr:colOff>
      <xdr:row>59</xdr:row>
      <xdr:rowOff>0</xdr:rowOff>
    </xdr:to>
    <xdr:sp>
      <xdr:nvSpPr>
        <xdr:cNvPr id="4" name="Line 55"/>
        <xdr:cNvSpPr>
          <a:spLocks/>
        </xdr:cNvSpPr>
      </xdr:nvSpPr>
      <xdr:spPr>
        <a:xfrm>
          <a:off x="7038975"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59</xdr:row>
      <xdr:rowOff>0</xdr:rowOff>
    </xdr:from>
    <xdr:to>
      <xdr:col>22</xdr:col>
      <xdr:colOff>57150</xdr:colOff>
      <xdr:row>59</xdr:row>
      <xdr:rowOff>0</xdr:rowOff>
    </xdr:to>
    <xdr:sp>
      <xdr:nvSpPr>
        <xdr:cNvPr id="5" name="Line 56"/>
        <xdr:cNvSpPr>
          <a:spLocks/>
        </xdr:cNvSpPr>
      </xdr:nvSpPr>
      <xdr:spPr>
        <a:xfrm>
          <a:off x="6724650"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59</xdr:row>
      <xdr:rowOff>0</xdr:rowOff>
    </xdr:from>
    <xdr:to>
      <xdr:col>22</xdr:col>
      <xdr:colOff>57150</xdr:colOff>
      <xdr:row>59</xdr:row>
      <xdr:rowOff>0</xdr:rowOff>
    </xdr:to>
    <xdr:sp>
      <xdr:nvSpPr>
        <xdr:cNvPr id="6" name="Line 57"/>
        <xdr:cNvSpPr>
          <a:spLocks/>
        </xdr:cNvSpPr>
      </xdr:nvSpPr>
      <xdr:spPr>
        <a:xfrm>
          <a:off x="6724650" y="987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190500</xdr:colOff>
      <xdr:row>57</xdr:row>
      <xdr:rowOff>0</xdr:rowOff>
    </xdr:from>
    <xdr:to>
      <xdr:col>28</xdr:col>
      <xdr:colOff>190500</xdr:colOff>
      <xdr:row>57</xdr:row>
      <xdr:rowOff>0</xdr:rowOff>
    </xdr:to>
    <xdr:sp>
      <xdr:nvSpPr>
        <xdr:cNvPr id="7" name="Line 123"/>
        <xdr:cNvSpPr>
          <a:spLocks/>
        </xdr:cNvSpPr>
      </xdr:nvSpPr>
      <xdr:spPr>
        <a:xfrm>
          <a:off x="9448800" y="942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57</xdr:row>
      <xdr:rowOff>0</xdr:rowOff>
    </xdr:from>
    <xdr:to>
      <xdr:col>23</xdr:col>
      <xdr:colOff>123825</xdr:colOff>
      <xdr:row>57</xdr:row>
      <xdr:rowOff>0</xdr:rowOff>
    </xdr:to>
    <xdr:sp>
      <xdr:nvSpPr>
        <xdr:cNvPr id="8" name="Line 124"/>
        <xdr:cNvSpPr>
          <a:spLocks/>
        </xdr:cNvSpPr>
      </xdr:nvSpPr>
      <xdr:spPr>
        <a:xfrm>
          <a:off x="6848475" y="942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57</xdr:row>
      <xdr:rowOff>0</xdr:rowOff>
    </xdr:from>
    <xdr:to>
      <xdr:col>23</xdr:col>
      <xdr:colOff>123825</xdr:colOff>
      <xdr:row>57</xdr:row>
      <xdr:rowOff>0</xdr:rowOff>
    </xdr:to>
    <xdr:sp>
      <xdr:nvSpPr>
        <xdr:cNvPr id="9" name="Line 125"/>
        <xdr:cNvSpPr>
          <a:spLocks/>
        </xdr:cNvSpPr>
      </xdr:nvSpPr>
      <xdr:spPr>
        <a:xfrm>
          <a:off x="6848475" y="942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21</xdr:col>
      <xdr:colOff>9525</xdr:colOff>
      <xdr:row>0</xdr:row>
      <xdr:rowOff>38100</xdr:rowOff>
    </xdr:from>
    <xdr:to>
      <xdr:col>24</xdr:col>
      <xdr:colOff>247650</xdr:colOff>
      <xdr:row>2</xdr:row>
      <xdr:rowOff>0</xdr:rowOff>
    </xdr:to>
    <xdr:sp>
      <xdr:nvSpPr>
        <xdr:cNvPr id="10" name="Text Box 185"/>
        <xdr:cNvSpPr txBox="1">
          <a:spLocks noChangeArrowheads="1"/>
        </xdr:cNvSpPr>
      </xdr:nvSpPr>
      <xdr:spPr>
        <a:xfrm>
          <a:off x="5543550" y="38100"/>
          <a:ext cx="1552575" cy="3048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Tab key to move between data entry cells</a:t>
          </a:r>
        </a:p>
      </xdr:txBody>
    </xdr:sp>
    <xdr:clientData fPrintsWithSheet="0"/>
  </xdr:twoCellAnchor>
  <xdr:twoCellAnchor>
    <xdr:from>
      <xdr:col>12</xdr:col>
      <xdr:colOff>9525</xdr:colOff>
      <xdr:row>43</xdr:row>
      <xdr:rowOff>76200</xdr:rowOff>
    </xdr:from>
    <xdr:to>
      <xdr:col>24</xdr:col>
      <xdr:colOff>781050</xdr:colOff>
      <xdr:row>46</xdr:row>
      <xdr:rowOff>76200</xdr:rowOff>
    </xdr:to>
    <xdr:sp>
      <xdr:nvSpPr>
        <xdr:cNvPr id="11" name="Text Box 207"/>
        <xdr:cNvSpPr txBox="1">
          <a:spLocks noChangeArrowheads="1"/>
        </xdr:cNvSpPr>
      </xdr:nvSpPr>
      <xdr:spPr>
        <a:xfrm>
          <a:off x="3028950" y="7381875"/>
          <a:ext cx="4600575" cy="447675"/>
        </a:xfrm>
        <a:prstGeom prst="rect">
          <a:avLst/>
        </a:prstGeom>
        <a:solidFill>
          <a:srgbClr val="FFFFFF"/>
        </a:solidFill>
        <a:ln w="9525" cmpd="sng">
          <a:noFill/>
        </a:ln>
      </xdr:spPr>
      <xdr:txBody>
        <a:bodyPr vertOverflow="clip" wrap="square" lIns="27432" tIns="18288" rIns="0" bIns="0"/>
        <a:p>
          <a:pPr algn="l">
            <a:defRPr/>
          </a:pPr>
          <a:r>
            <a:rPr lang="en-US" cap="none" sz="650" b="0" i="0" u="none" baseline="0">
              <a:solidFill>
                <a:srgbClr val="000000"/>
              </a:solidFill>
              <a:latin typeface="Arial"/>
              <a:ea typeface="Arial"/>
              <a:cs typeface="Arial"/>
            </a:rPr>
            <a:t>I hereby certify that all expenses being claimed are net of any travel rebates, and agency discounts, and were actually incurred by me on University business or for purposes of my grant, and are not reimbursed from other sources, and are in accordance with policy AD 3.2   Receipt of reimbursement constitutes transfer of ownership of assets to the University.</a:t>
          </a:r>
        </a:p>
      </xdr:txBody>
    </xdr:sp>
    <xdr:clientData/>
  </xdr:twoCellAnchor>
  <xdr:twoCellAnchor editAs="oneCell">
    <xdr:from>
      <xdr:col>2</xdr:col>
      <xdr:colOff>28575</xdr:colOff>
      <xdr:row>0</xdr:row>
      <xdr:rowOff>47625</xdr:rowOff>
    </xdr:from>
    <xdr:to>
      <xdr:col>5</xdr:col>
      <xdr:colOff>381000</xdr:colOff>
      <xdr:row>4</xdr:row>
      <xdr:rowOff>19050</xdr:rowOff>
    </xdr:to>
    <xdr:pic>
      <xdr:nvPicPr>
        <xdr:cNvPr id="12" name="Picture 2"/>
        <xdr:cNvPicPr preferRelativeResize="1">
          <a:picLocks noChangeAspect="1"/>
        </xdr:cNvPicPr>
      </xdr:nvPicPr>
      <xdr:blipFill>
        <a:blip r:embed="rId1"/>
        <a:stretch>
          <a:fillRect/>
        </a:stretch>
      </xdr:blipFill>
      <xdr:spPr>
        <a:xfrm>
          <a:off x="238125" y="47625"/>
          <a:ext cx="7524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44</xdr:row>
      <xdr:rowOff>57150</xdr:rowOff>
    </xdr:from>
    <xdr:to>
      <xdr:col>13</xdr:col>
      <xdr:colOff>400050</xdr:colOff>
      <xdr:row>62</xdr:row>
      <xdr:rowOff>0</xdr:rowOff>
    </xdr:to>
    <xdr:sp>
      <xdr:nvSpPr>
        <xdr:cNvPr id="1" name="Text 1"/>
        <xdr:cNvSpPr txBox="1">
          <a:spLocks noChangeArrowheads="1"/>
        </xdr:cNvSpPr>
      </xdr:nvSpPr>
      <xdr:spPr>
        <a:xfrm>
          <a:off x="152400" y="7458075"/>
          <a:ext cx="7096125" cy="2514600"/>
        </a:xfrm>
        <a:prstGeom prst="rect">
          <a:avLst/>
        </a:prstGeom>
        <a:solidFill>
          <a:srgbClr val="FFFFFF"/>
        </a:solidFill>
        <a:ln w="1" cmpd="sng">
          <a:solidFill>
            <a:srgbClr val="FFFFFF"/>
          </a:solidFill>
          <a:prstDash val="lgDash"/>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Guide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All dollar amounts must be entered in Canadian currency.  
</a:t>
          </a:r>
          <a:r>
            <a:rPr lang="en-US" cap="none" sz="900" b="0" i="0" u="none" baseline="0">
              <a:solidFill>
                <a:srgbClr val="000000"/>
              </a:solidFill>
              <a:latin typeface="Arial"/>
              <a:ea typeface="Arial"/>
              <a:cs typeface="Arial"/>
            </a:rPr>
            <a:t>  - List names of all travelers and/or guests for which expenses are claimed.
</a:t>
          </a:r>
          <a:r>
            <a:rPr lang="en-US" cap="none" sz="900" b="0" i="0" u="none" baseline="0">
              <a:solidFill>
                <a:srgbClr val="000000"/>
              </a:solidFill>
              <a:latin typeface="Arial"/>
              <a:ea typeface="Arial"/>
              <a:cs typeface="Arial"/>
            </a:rPr>
            <a:t>  - Foreign Exchange - Please supply currency exchange documentation.
</a:t>
          </a:r>
          <a:r>
            <a:rPr lang="en-US" cap="none" sz="900" b="0" i="0" u="none" baseline="0">
              <a:solidFill>
                <a:srgbClr val="000000"/>
              </a:solidFill>
              <a:latin typeface="Arial"/>
              <a:ea typeface="Arial"/>
              <a:cs typeface="Arial"/>
            </a:rPr>
            <a:t>  - Properly completed forms will assist in the timely processing of your claim.
</a:t>
          </a:r>
          <a:r>
            <a:rPr lang="en-US" cap="none" sz="900" b="0" i="0" u="none" baseline="0">
              <a:solidFill>
                <a:srgbClr val="000000"/>
              </a:solidFill>
              <a:latin typeface="Arial"/>
              <a:ea typeface="Arial"/>
              <a:cs typeface="Arial"/>
            </a:rPr>
            <a:t>
</a:t>
          </a:r>
        </a:p>
      </xdr:txBody>
    </xdr:sp>
    <xdr:clientData/>
  </xdr:twoCellAnchor>
  <xdr:twoCellAnchor>
    <xdr:from>
      <xdr:col>0</xdr:col>
      <xdr:colOff>104775</xdr:colOff>
      <xdr:row>24</xdr:row>
      <xdr:rowOff>28575</xdr:rowOff>
    </xdr:from>
    <xdr:to>
      <xdr:col>5</xdr:col>
      <xdr:colOff>609600</xdr:colOff>
      <xdr:row>34</xdr:row>
      <xdr:rowOff>85725</xdr:rowOff>
    </xdr:to>
    <xdr:grpSp>
      <xdr:nvGrpSpPr>
        <xdr:cNvPr id="2" name="Group 4"/>
        <xdr:cNvGrpSpPr>
          <a:grpSpLocks/>
        </xdr:cNvGrpSpPr>
      </xdr:nvGrpSpPr>
      <xdr:grpSpPr>
        <a:xfrm>
          <a:off x="104775" y="4114800"/>
          <a:ext cx="3190875" cy="1581150"/>
          <a:chOff x="9030739" y="3895725"/>
          <a:chExt cx="3486149" cy="1314450"/>
        </a:xfrm>
        <a:solidFill>
          <a:srgbClr val="FFFFFF"/>
        </a:solidFill>
      </xdr:grpSpPr>
      <xdr:sp fLocksText="0">
        <xdr:nvSpPr>
          <xdr:cNvPr id="3" name="TextBox 1"/>
          <xdr:cNvSpPr txBox="1">
            <a:spLocks noChangeArrowheads="1"/>
          </xdr:cNvSpPr>
        </xdr:nvSpPr>
        <xdr:spPr>
          <a:xfrm>
            <a:off x="9030739" y="3895725"/>
            <a:ext cx="3486149" cy="1314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2"/>
          <xdr:cNvSpPr txBox="1">
            <a:spLocks noChangeArrowheads="1"/>
          </xdr:cNvSpPr>
        </xdr:nvSpPr>
        <xdr:spPr>
          <a:xfrm>
            <a:off x="9112664" y="3968677"/>
            <a:ext cx="2418516" cy="12280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Commonly used distances:    
</a:t>
            </a:r>
            <a:r>
              <a:rPr lang="en-US" cap="none" sz="1100" b="0" i="0" u="none" baseline="0">
                <a:solidFill>
                  <a:srgbClr val="000000"/>
                </a:solidFill>
                <a:latin typeface="Calibri"/>
                <a:ea typeface="Calibri"/>
                <a:cs typeface="Calibri"/>
              </a:rPr>
              <a:t>- SFU Burnaby - SFU Downtown         
</a:t>
            </a:r>
            <a:r>
              <a:rPr lang="en-US" cap="none" sz="1100" b="0" i="0" u="none" baseline="0">
                <a:solidFill>
                  <a:srgbClr val="000000"/>
                </a:solidFill>
                <a:latin typeface="Calibri"/>
                <a:ea typeface="Calibri"/>
                <a:cs typeface="Calibri"/>
              </a:rPr>
              <a:t>- SFU Burnaby - SFU Surrey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SFU Surrey    - SFU Downtown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SFU Burnaby - UBC       
</a:t>
            </a:r>
            <a:r>
              <a:rPr lang="en-US" cap="none" sz="1100" b="0" i="0" u="none" baseline="0">
                <a:solidFill>
                  <a:srgbClr val="000000"/>
                </a:solidFill>
                <a:latin typeface="Calibri"/>
                <a:ea typeface="Calibri"/>
                <a:cs typeface="Calibri"/>
              </a:rPr>
              <a:t>- SFU Burnaby</a:t>
            </a:r>
            <a:r>
              <a:rPr lang="en-US" cap="none" sz="1100" b="0" i="0" u="none" baseline="0">
                <a:solidFill>
                  <a:srgbClr val="000000"/>
                </a:solidFill>
                <a:latin typeface="Calibri"/>
                <a:ea typeface="Calibri"/>
                <a:cs typeface="Calibri"/>
              </a:rPr>
              <a:t> - Vancouver       Airport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5" name="TextBox 3"/>
          <xdr:cNvSpPr txBox="1">
            <a:spLocks noChangeArrowheads="1"/>
          </xdr:cNvSpPr>
        </xdr:nvSpPr>
        <xdr:spPr>
          <a:xfrm>
            <a:off x="11531179" y="3988722"/>
            <a:ext cx="739064" cy="1181691"/>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Return
</a:t>
            </a:r>
            <a:r>
              <a:rPr lang="en-US" cap="none" sz="1100" b="0" i="0" u="none" baseline="0">
                <a:solidFill>
                  <a:srgbClr val="000000"/>
                </a:solidFill>
                <a:latin typeface="Calibri"/>
                <a:ea typeface="Calibri"/>
                <a:cs typeface="Calibri"/>
              </a:rPr>
              <a:t>38 km
</a:t>
            </a:r>
            <a:r>
              <a:rPr lang="en-US" cap="none" sz="1100" b="0" i="0" u="none" baseline="0">
                <a:solidFill>
                  <a:srgbClr val="000000"/>
                </a:solidFill>
                <a:latin typeface="Calibri"/>
                <a:ea typeface="Calibri"/>
                <a:cs typeface="Calibri"/>
              </a:rPr>
              <a:t>37 km
</a:t>
            </a:r>
            <a:r>
              <a:rPr lang="en-US" cap="none" sz="1100" b="0" i="0" u="none" baseline="0">
                <a:solidFill>
                  <a:srgbClr val="000000"/>
                </a:solidFill>
                <a:latin typeface="Calibri"/>
                <a:ea typeface="Calibri"/>
                <a:cs typeface="Calibri"/>
              </a:rPr>
              <a:t>60 km
</a:t>
            </a:r>
            <a:r>
              <a:rPr lang="en-US" cap="none" sz="1100" b="0" i="0" u="none" baseline="0">
                <a:solidFill>
                  <a:srgbClr val="000000"/>
                </a:solidFill>
                <a:latin typeface="Calibri"/>
                <a:ea typeface="Calibri"/>
                <a:cs typeface="Calibri"/>
              </a:rPr>
              <a:t>66 km
</a:t>
            </a:r>
            <a:r>
              <a:rPr lang="en-US" cap="none" sz="1100" b="0" i="0" u="none" baseline="0">
                <a:solidFill>
                  <a:srgbClr val="000000"/>
                </a:solidFill>
                <a:latin typeface="Calibri"/>
                <a:ea typeface="Calibri"/>
                <a:cs typeface="Calibri"/>
              </a:rPr>
              <a:t>64 km</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133350</xdr:rowOff>
    </xdr:from>
    <xdr:to>
      <xdr:col>5</xdr:col>
      <xdr:colOff>1581150</xdr:colOff>
      <xdr:row>31</xdr:row>
      <xdr:rowOff>85725</xdr:rowOff>
    </xdr:to>
    <xdr:sp>
      <xdr:nvSpPr>
        <xdr:cNvPr id="1" name="TextBox 1"/>
        <xdr:cNvSpPr txBox="1">
          <a:spLocks noChangeArrowheads="1"/>
        </xdr:cNvSpPr>
      </xdr:nvSpPr>
      <xdr:spPr>
        <a:xfrm>
          <a:off x="123825" y="352425"/>
          <a:ext cx="6419850" cy="448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The front and back of the form are "Page 1" and "Page 2" respectively.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Details for Mileage/Taxi/Limo/Ferries/Parking and Meal are entered on Page 2 calculated totals are displayed on  page 1.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Research Grant Affiliation: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Co-Investigator                          Post Doctoral
</a:t>
          </a:r>
          <a:r>
            <a:rPr lang="en-US" cap="none" sz="1100" b="0" i="0" u="none" baseline="0">
              <a:solidFill>
                <a:srgbClr val="000000"/>
              </a:solidFill>
              <a:latin typeface="Calibri"/>
              <a:ea typeface="Calibri"/>
              <a:cs typeface="Calibri"/>
            </a:rPr>
            <a:t>Collaborator                               Principal Investigator    
</a:t>
          </a:r>
          <a:r>
            <a:rPr lang="en-US" cap="none" sz="1100" b="0" i="0" u="none" baseline="0">
              <a:solidFill>
                <a:srgbClr val="000000"/>
              </a:solidFill>
              <a:latin typeface="Calibri"/>
              <a:ea typeface="Calibri"/>
              <a:cs typeface="Calibri"/>
            </a:rPr>
            <a:t>      Doctoral</a:t>
          </a:r>
          <a:r>
            <a:rPr lang="en-US" cap="none" sz="1100" b="0" i="0" u="none" baseline="0">
              <a:solidFill>
                <a:srgbClr val="000000"/>
              </a:solidFill>
              <a:latin typeface="Calibri"/>
              <a:ea typeface="Calibri"/>
              <a:cs typeface="Calibri"/>
            </a:rPr>
            <a:t> Student                       Undergraduate Student
</a:t>
          </a:r>
          <a:r>
            <a:rPr lang="en-US" cap="none" sz="1100" b="0" i="0" u="none" baseline="0">
              <a:solidFill>
                <a:srgbClr val="000000"/>
              </a:solidFill>
              <a:latin typeface="Calibri"/>
              <a:ea typeface="Calibri"/>
              <a:cs typeface="Calibri"/>
            </a:rPr>
            <a:t>      Masters Student                        </a:t>
          </a:r>
          <a:r>
            <a:rPr lang="en-US" cap="none" sz="1100" b="0" i="0" u="none" baseline="0">
              <a:solidFill>
                <a:srgbClr val="000000"/>
              </a:solidFill>
              <a:latin typeface="Calibri"/>
              <a:ea typeface="Calibri"/>
              <a:cs typeface="Calibri"/>
            </a:rPr>
            <a:t>Other - Enter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All amounts must be entered in Canadian dollars.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On Page 2 fill in the "Mileage" column with # of kilometers claimed.  The spreadsheet will convert the KM into the dollar amount.  For the other columns, enter the dollar amount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Mileage rate :  51 cents per km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247650</xdr:colOff>
      <xdr:row>20</xdr:row>
      <xdr:rowOff>47625</xdr:rowOff>
    </xdr:from>
    <xdr:to>
      <xdr:col>4</xdr:col>
      <xdr:colOff>1009650</xdr:colOff>
      <xdr:row>29</xdr:row>
      <xdr:rowOff>38100</xdr:rowOff>
    </xdr:to>
    <xdr:grpSp>
      <xdr:nvGrpSpPr>
        <xdr:cNvPr id="2" name="Group 4"/>
        <xdr:cNvGrpSpPr>
          <a:grpSpLocks/>
        </xdr:cNvGrpSpPr>
      </xdr:nvGrpSpPr>
      <xdr:grpSpPr>
        <a:xfrm>
          <a:off x="295275" y="3133725"/>
          <a:ext cx="4476750" cy="1362075"/>
          <a:chOff x="15680030" y="5327679"/>
          <a:chExt cx="4477220" cy="1195311"/>
        </a:xfrm>
        <a:solidFill>
          <a:srgbClr val="FFFFFF"/>
        </a:solidFill>
      </xdr:grpSpPr>
      <xdr:sp>
        <xdr:nvSpPr>
          <xdr:cNvPr id="3" name="TextBox 2"/>
          <xdr:cNvSpPr txBox="1">
            <a:spLocks noChangeArrowheads="1"/>
          </xdr:cNvSpPr>
        </xdr:nvSpPr>
        <xdr:spPr>
          <a:xfrm>
            <a:off x="15680030" y="5334851"/>
            <a:ext cx="2409864" cy="1188139"/>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Commonly used distances:    
</a:t>
            </a:r>
            <a:r>
              <a:rPr lang="en-US" cap="none" sz="1100" b="0" i="0" u="none" baseline="0">
                <a:solidFill>
                  <a:srgbClr val="000000"/>
                </a:solidFill>
                <a:latin typeface="Calibri"/>
                <a:ea typeface="Calibri"/>
                <a:cs typeface="Calibri"/>
              </a:rPr>
              <a:t>- SFU Burnaby - SFU Downtown         
</a:t>
            </a:r>
            <a:r>
              <a:rPr lang="en-US" cap="none" sz="1100" b="0" i="0" u="none" baseline="0">
                <a:solidFill>
                  <a:srgbClr val="000000"/>
                </a:solidFill>
                <a:latin typeface="Calibri"/>
                <a:ea typeface="Calibri"/>
                <a:cs typeface="Calibri"/>
              </a:rPr>
              <a:t>- SFU Burnaby - SFU Surrey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SFU Surrey     - SFU Downtown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SFU Burnaby - UBC       
</a:t>
            </a:r>
            <a:r>
              <a:rPr lang="en-US" cap="none" sz="1100" b="0" i="0" u="none" baseline="0">
                <a:solidFill>
                  <a:srgbClr val="000000"/>
                </a:solidFill>
                <a:latin typeface="Calibri"/>
                <a:ea typeface="Calibri"/>
                <a:cs typeface="Calibri"/>
              </a:rPr>
              <a:t>- SFU Burnaby</a:t>
            </a:r>
            <a:r>
              <a:rPr lang="en-US" cap="none" sz="1100" b="0" i="0" u="none" baseline="0">
                <a:solidFill>
                  <a:srgbClr val="000000"/>
                </a:solidFill>
                <a:latin typeface="Calibri"/>
                <a:ea typeface="Calibri"/>
                <a:cs typeface="Calibri"/>
              </a:rPr>
              <a:t> - Vancouver Airport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4" name="TextBox 3"/>
          <xdr:cNvSpPr txBox="1">
            <a:spLocks noChangeArrowheads="1"/>
          </xdr:cNvSpPr>
        </xdr:nvSpPr>
        <xdr:spPr>
          <a:xfrm>
            <a:off x="17964532" y="5327679"/>
            <a:ext cx="2192718" cy="1188139"/>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Return
</a:t>
            </a:r>
            <a:r>
              <a:rPr lang="en-US" cap="none" sz="1100" b="0" i="0" u="none" baseline="0">
                <a:solidFill>
                  <a:srgbClr val="000000"/>
                </a:solidFill>
                <a:latin typeface="Calibri"/>
                <a:ea typeface="Calibri"/>
                <a:cs typeface="Calibri"/>
              </a:rPr>
              <a:t>38 km
</a:t>
            </a:r>
            <a:r>
              <a:rPr lang="en-US" cap="none" sz="1100" b="0" i="0" u="none" baseline="0">
                <a:solidFill>
                  <a:srgbClr val="000000"/>
                </a:solidFill>
                <a:latin typeface="Calibri"/>
                <a:ea typeface="Calibri"/>
                <a:cs typeface="Calibri"/>
              </a:rPr>
              <a:t>37 km
</a:t>
            </a:r>
            <a:r>
              <a:rPr lang="en-US" cap="none" sz="1100" b="0" i="0" u="none" baseline="0">
                <a:solidFill>
                  <a:srgbClr val="000000"/>
                </a:solidFill>
                <a:latin typeface="Calibri"/>
                <a:ea typeface="Calibri"/>
                <a:cs typeface="Calibri"/>
              </a:rPr>
              <a:t>60 km
</a:t>
            </a:r>
            <a:r>
              <a:rPr lang="en-US" cap="none" sz="1100" b="0" i="0" u="none" baseline="0">
                <a:solidFill>
                  <a:srgbClr val="000000"/>
                </a:solidFill>
                <a:latin typeface="Calibri"/>
                <a:ea typeface="Calibri"/>
                <a:cs typeface="Calibri"/>
              </a:rPr>
              <a:t>66 km
</a:t>
            </a:r>
            <a:r>
              <a:rPr lang="en-US" cap="none" sz="1100" b="0" i="0" u="none" baseline="0">
                <a:solidFill>
                  <a:srgbClr val="000000"/>
                </a:solidFill>
                <a:latin typeface="Calibri"/>
                <a:ea typeface="Calibri"/>
                <a:cs typeface="Calibri"/>
              </a:rPr>
              <a:t>64 km</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B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J71"/>
  <sheetViews>
    <sheetView showGridLines="0" showRowColHeaders="0" showZeros="0" tabSelected="1" zoomScalePageLayoutView="0" workbookViewId="0" topLeftCell="A1">
      <selection activeCell="AG17" sqref="AG17"/>
    </sheetView>
  </sheetViews>
  <sheetFormatPr defaultColWidth="9.140625" defaultRowHeight="12"/>
  <cols>
    <col min="1" max="1" width="2.421875" style="0" customWidth="1"/>
    <col min="2" max="3" width="0.71875" style="0" customWidth="1"/>
    <col min="4" max="4" width="3.57421875" style="0" customWidth="1"/>
    <col min="5" max="5" width="1.7109375" style="0" customWidth="1"/>
    <col min="6" max="6" width="6.7109375" style="0" customWidth="1"/>
    <col min="7" max="7" width="5.57421875" style="0" customWidth="1"/>
    <col min="8" max="8" width="2.28125" style="0" customWidth="1"/>
    <col min="9" max="9" width="0.9921875" style="0" customWidth="1"/>
    <col min="10" max="10" width="14.140625" style="0" customWidth="1"/>
    <col min="11" max="11" width="4.7109375" style="0" customWidth="1"/>
    <col min="12" max="12" width="1.7109375" style="0" customWidth="1"/>
    <col min="13" max="13" width="3.8515625" style="0" customWidth="1"/>
    <col min="14" max="14" width="0.71875" style="0" hidden="1" customWidth="1"/>
    <col min="15" max="15" width="1.8515625" style="0" hidden="1" customWidth="1"/>
    <col min="16" max="16" width="7.57421875" style="0" customWidth="1"/>
    <col min="17" max="17" width="10.00390625" style="0" customWidth="1"/>
    <col min="18" max="18" width="5.8515625" style="0" customWidth="1"/>
    <col min="19" max="19" width="6.00390625" style="0" customWidth="1"/>
    <col min="20" max="20" width="2.8515625" style="0" customWidth="1"/>
    <col min="21" max="21" width="1.57421875" style="0" customWidth="1"/>
    <col min="22" max="22" width="17.8515625" style="0" customWidth="1"/>
    <col min="23" max="23" width="0.85546875" style="0" hidden="1" customWidth="1"/>
    <col min="24" max="24" width="1.8515625" style="0" customWidth="1"/>
    <col min="25" max="25" width="12.00390625" style="0" customWidth="1"/>
    <col min="26" max="26" width="5.8515625" style="27" customWidth="1"/>
    <col min="27" max="35" width="9.140625" style="27" customWidth="1"/>
  </cols>
  <sheetData>
    <row r="1" spans="2:25" ht="17.25" customHeight="1">
      <c r="B1" s="27"/>
      <c r="C1" s="2"/>
      <c r="D1" s="2"/>
      <c r="E1" s="27"/>
      <c r="G1" s="28"/>
      <c r="H1" s="28"/>
      <c r="I1" s="28"/>
      <c r="J1" s="29"/>
      <c r="K1" s="29"/>
      <c r="L1" s="29"/>
      <c r="M1" s="29"/>
      <c r="N1" s="29"/>
      <c r="O1" s="29"/>
      <c r="P1" s="30" t="s">
        <v>0</v>
      </c>
      <c r="Q1" s="29"/>
      <c r="R1" s="27"/>
      <c r="S1" s="27"/>
      <c r="T1" s="27"/>
      <c r="U1" s="27"/>
      <c r="V1" s="27"/>
      <c r="W1" s="27"/>
      <c r="X1" s="27"/>
      <c r="Y1" s="153">
        <f>+R37</f>
        <v>0</v>
      </c>
    </row>
    <row r="2" spans="2:25" ht="9.75" customHeight="1">
      <c r="B2" s="27"/>
      <c r="C2" s="27"/>
      <c r="D2" s="27"/>
      <c r="E2" s="27"/>
      <c r="G2" s="27"/>
      <c r="H2" s="27"/>
      <c r="I2" s="27"/>
      <c r="J2" s="27"/>
      <c r="K2" s="27"/>
      <c r="L2" s="27"/>
      <c r="M2" s="27"/>
      <c r="N2" s="27"/>
      <c r="O2" s="27"/>
      <c r="P2" s="27"/>
      <c r="Q2" s="27"/>
      <c r="R2" s="27"/>
      <c r="S2" s="27"/>
      <c r="T2" s="27"/>
      <c r="U2" s="31"/>
      <c r="V2" s="31"/>
      <c r="W2" s="31"/>
      <c r="X2" s="27"/>
      <c r="Y2" s="27"/>
    </row>
    <row r="3" spans="2:25" ht="5.25" customHeight="1" hidden="1">
      <c r="B3" s="27"/>
      <c r="C3" s="27"/>
      <c r="D3" s="27"/>
      <c r="E3" s="27"/>
      <c r="F3" s="27"/>
      <c r="G3" s="33"/>
      <c r="H3" s="33"/>
      <c r="I3" s="33"/>
      <c r="J3" s="33"/>
      <c r="K3" s="27"/>
      <c r="L3" s="27"/>
      <c r="M3" s="27"/>
      <c r="N3" s="27"/>
      <c r="O3" s="27"/>
      <c r="P3" s="27"/>
      <c r="Q3" s="27"/>
      <c r="R3" s="27"/>
      <c r="S3" s="27"/>
      <c r="T3" s="27"/>
      <c r="U3" s="31"/>
      <c r="V3" s="34"/>
      <c r="W3" s="27"/>
      <c r="X3" s="27"/>
      <c r="Y3" s="32"/>
    </row>
    <row r="4" spans="2:25" ht="19.5" customHeight="1">
      <c r="B4" s="27"/>
      <c r="C4" s="27"/>
      <c r="D4" s="27"/>
      <c r="E4" s="27"/>
      <c r="F4" s="27"/>
      <c r="G4" s="27"/>
      <c r="H4" s="27"/>
      <c r="I4" s="27"/>
      <c r="J4" s="35"/>
      <c r="K4" s="35"/>
      <c r="L4" s="35"/>
      <c r="M4" s="35"/>
      <c r="N4" s="35"/>
      <c r="O4" s="35"/>
      <c r="P4" s="36" t="s">
        <v>2</v>
      </c>
      <c r="Q4" s="35"/>
      <c r="R4" s="27"/>
      <c r="S4" s="27"/>
      <c r="T4" s="27"/>
      <c r="U4" s="27"/>
      <c r="V4" s="27"/>
      <c r="W4" s="27"/>
      <c r="X4" s="27"/>
      <c r="Y4" s="152"/>
    </row>
    <row r="5" spans="2:25" ht="12">
      <c r="B5" s="27"/>
      <c r="C5" s="27"/>
      <c r="D5" s="27"/>
      <c r="E5" s="27"/>
      <c r="F5" s="27"/>
      <c r="G5" s="27"/>
      <c r="H5" s="27"/>
      <c r="I5" s="27"/>
      <c r="J5" s="27"/>
      <c r="K5" s="27"/>
      <c r="L5" s="27"/>
      <c r="M5" s="27"/>
      <c r="N5" s="27"/>
      <c r="O5" s="27"/>
      <c r="P5" s="27" t="s">
        <v>57</v>
      </c>
      <c r="Q5" s="27"/>
      <c r="R5" s="27"/>
      <c r="S5" s="27"/>
      <c r="T5" s="27"/>
      <c r="U5" s="27"/>
      <c r="V5" s="27"/>
      <c r="W5" s="2"/>
      <c r="X5" s="27"/>
      <c r="Y5" s="105" t="s">
        <v>1</v>
      </c>
    </row>
    <row r="6" spans="2:25" ht="21" customHeight="1">
      <c r="B6" s="27"/>
      <c r="C6" s="116" t="s">
        <v>3</v>
      </c>
      <c r="D6" s="116"/>
      <c r="E6" s="117"/>
      <c r="F6" s="117"/>
      <c r="G6" s="117"/>
      <c r="H6" s="243"/>
      <c r="I6" s="243"/>
      <c r="J6" s="243"/>
      <c r="K6" s="243"/>
      <c r="L6" s="243"/>
      <c r="M6" s="243"/>
      <c r="N6" s="243"/>
      <c r="O6" s="243"/>
      <c r="P6" s="243"/>
      <c r="Q6" s="243"/>
      <c r="R6" s="243"/>
      <c r="S6" s="243"/>
      <c r="T6" s="243"/>
      <c r="U6" s="243"/>
      <c r="V6" s="128" t="s">
        <v>53</v>
      </c>
      <c r="W6" s="237"/>
      <c r="X6" s="237"/>
      <c r="Y6" s="237"/>
    </row>
    <row r="7" spans="2:25" ht="9" customHeight="1">
      <c r="B7" s="27"/>
      <c r="C7" s="27"/>
      <c r="D7" s="27"/>
      <c r="E7" s="27"/>
      <c r="F7" s="37"/>
      <c r="G7" s="27"/>
      <c r="H7" s="137" t="s">
        <v>60</v>
      </c>
      <c r="I7" s="137"/>
      <c r="J7" s="137"/>
      <c r="K7" s="137"/>
      <c r="L7" s="137"/>
      <c r="M7" s="137"/>
      <c r="N7" s="54"/>
      <c r="O7" s="54"/>
      <c r="P7" s="2"/>
      <c r="Q7" s="27"/>
      <c r="R7" s="100"/>
      <c r="S7" s="245"/>
      <c r="T7" s="245"/>
      <c r="U7" s="245"/>
      <c r="V7" s="245"/>
      <c r="W7" s="245"/>
      <c r="X7" s="245"/>
      <c r="Y7" s="245"/>
    </row>
    <row r="8" spans="2:25" ht="15.75" customHeight="1">
      <c r="B8" s="27"/>
      <c r="C8" s="122" t="s">
        <v>54</v>
      </c>
      <c r="D8" s="122"/>
      <c r="E8" s="122"/>
      <c r="F8" s="122"/>
      <c r="G8" s="122"/>
      <c r="H8" s="237"/>
      <c r="I8" s="237"/>
      <c r="J8" s="237"/>
      <c r="K8" s="237"/>
      <c r="L8" s="237"/>
      <c r="M8" s="237"/>
      <c r="N8" s="237"/>
      <c r="O8" s="237"/>
      <c r="P8" s="237"/>
      <c r="Q8" s="237"/>
      <c r="R8" s="237"/>
      <c r="S8" s="237"/>
      <c r="T8" s="237"/>
      <c r="U8" s="237"/>
      <c r="V8" s="237"/>
      <c r="W8" s="237"/>
      <c r="X8" s="237"/>
      <c r="Y8" s="237"/>
    </row>
    <row r="9" spans="2:25" ht="15.75" customHeight="1">
      <c r="B9" s="27"/>
      <c r="C9" s="138"/>
      <c r="D9" s="136"/>
      <c r="E9" s="122"/>
      <c r="F9" s="122"/>
      <c r="G9" s="122"/>
      <c r="H9" s="239"/>
      <c r="I9" s="239"/>
      <c r="J9" s="239"/>
      <c r="K9" s="239"/>
      <c r="L9" s="239"/>
      <c r="M9" s="239"/>
      <c r="N9" s="239"/>
      <c r="O9" s="239"/>
      <c r="P9" s="239"/>
      <c r="Q9" s="239"/>
      <c r="R9" s="239"/>
      <c r="S9" s="239"/>
      <c r="T9" s="239"/>
      <c r="U9" s="239"/>
      <c r="V9" s="239"/>
      <c r="W9" s="239"/>
      <c r="X9" s="239"/>
      <c r="Y9" s="239"/>
    </row>
    <row r="10" spans="2:25" ht="15.75" customHeight="1">
      <c r="B10" s="27"/>
      <c r="C10" s="136"/>
      <c r="D10" s="136"/>
      <c r="E10" s="136"/>
      <c r="F10" s="136"/>
      <c r="G10" s="136"/>
      <c r="H10" s="240"/>
      <c r="I10" s="240"/>
      <c r="J10" s="240"/>
      <c r="K10" s="240"/>
      <c r="L10" s="240"/>
      <c r="M10" s="240"/>
      <c r="N10" s="240"/>
      <c r="O10" s="240"/>
      <c r="P10" s="240"/>
      <c r="Q10" s="2"/>
      <c r="R10" s="116" t="s">
        <v>55</v>
      </c>
      <c r="S10" s="115"/>
      <c r="T10" s="115"/>
      <c r="U10" s="8"/>
      <c r="V10" s="241" t="s">
        <v>94</v>
      </c>
      <c r="W10" s="242"/>
      <c r="X10" s="242"/>
      <c r="Y10" s="242"/>
    </row>
    <row r="11" spans="2:25" ht="15.75" customHeight="1">
      <c r="B11" s="27"/>
      <c r="C11" s="205" t="s">
        <v>90</v>
      </c>
      <c r="D11" s="136"/>
      <c r="E11" s="136"/>
      <c r="F11" s="136"/>
      <c r="G11" s="136"/>
      <c r="H11" s="186"/>
      <c r="I11" s="186"/>
      <c r="J11" s="261"/>
      <c r="K11" s="261"/>
      <c r="L11" s="261"/>
      <c r="M11" s="261"/>
      <c r="N11" s="261"/>
      <c r="O11" s="261"/>
      <c r="P11" s="261"/>
      <c r="Q11" s="2"/>
      <c r="R11" s="116" t="s">
        <v>4</v>
      </c>
      <c r="S11" s="115"/>
      <c r="T11" s="115"/>
      <c r="U11" s="8"/>
      <c r="V11" s="246"/>
      <c r="W11" s="246"/>
      <c r="X11" s="246"/>
      <c r="Y11" s="246"/>
    </row>
    <row r="12" spans="2:25" ht="15.75" customHeight="1">
      <c r="B12" s="27"/>
      <c r="C12" s="79" t="s">
        <v>5</v>
      </c>
      <c r="D12" s="79"/>
      <c r="E12" s="80"/>
      <c r="F12" s="80"/>
      <c r="G12" s="80"/>
      <c r="H12" s="244" t="s">
        <v>96</v>
      </c>
      <c r="I12" s="244"/>
      <c r="J12" s="244"/>
      <c r="K12" s="244"/>
      <c r="L12" s="244"/>
      <c r="M12" s="244"/>
      <c r="N12" s="244"/>
      <c r="O12" s="244"/>
      <c r="P12" s="244"/>
      <c r="Q12" s="2"/>
      <c r="R12" s="116" t="s">
        <v>6</v>
      </c>
      <c r="S12" s="115"/>
      <c r="T12" s="115"/>
      <c r="U12" s="8"/>
      <c r="V12" s="246"/>
      <c r="W12" s="246"/>
      <c r="X12" s="246"/>
      <c r="Y12" s="247"/>
    </row>
    <row r="13" spans="2:25" ht="15.75" customHeight="1">
      <c r="B13" s="27"/>
      <c r="C13" s="79" t="s">
        <v>7</v>
      </c>
      <c r="D13" s="79"/>
      <c r="E13" s="80"/>
      <c r="F13" s="80"/>
      <c r="G13" s="80"/>
      <c r="H13" s="80"/>
      <c r="I13" s="81"/>
      <c r="J13" s="238" t="s">
        <v>95</v>
      </c>
      <c r="K13" s="238"/>
      <c r="L13" s="238"/>
      <c r="M13" s="238"/>
      <c r="N13" s="238"/>
      <c r="O13" s="238"/>
      <c r="P13" s="238"/>
      <c r="Q13" s="238"/>
      <c r="R13" s="238"/>
      <c r="S13" s="238"/>
      <c r="T13" s="238"/>
      <c r="U13" s="238"/>
      <c r="V13" s="238"/>
      <c r="W13" s="238"/>
      <c r="X13" s="238"/>
      <c r="Y13" s="238"/>
    </row>
    <row r="14" spans="2:25" ht="12.75" customHeight="1" thickBot="1">
      <c r="B14" s="27"/>
      <c r="C14" s="27"/>
      <c r="D14" s="211" t="s">
        <v>8</v>
      </c>
      <c r="E14" s="27"/>
      <c r="F14" s="27"/>
      <c r="G14" s="27"/>
      <c r="H14" s="27"/>
      <c r="I14" s="27"/>
      <c r="J14" s="39"/>
      <c r="K14" s="39"/>
      <c r="L14" s="39"/>
      <c r="M14" s="39"/>
      <c r="N14" s="39"/>
      <c r="O14" s="39"/>
      <c r="P14" s="27"/>
      <c r="Q14" s="27"/>
      <c r="R14" s="27"/>
      <c r="S14" s="27"/>
      <c r="T14" s="27"/>
      <c r="U14" s="27"/>
      <c r="V14" s="27"/>
      <c r="W14" s="27"/>
      <c r="X14" s="27"/>
      <c r="Y14" s="27"/>
    </row>
    <row r="15" spans="2:25" ht="12">
      <c r="B15" s="40"/>
      <c r="C15" s="61" t="s">
        <v>9</v>
      </c>
      <c r="D15" s="61"/>
      <c r="E15" s="62"/>
      <c r="F15" s="62"/>
      <c r="G15" s="62"/>
      <c r="H15" s="62"/>
      <c r="I15" s="62"/>
      <c r="J15" s="123" t="s">
        <v>49</v>
      </c>
      <c r="K15" s="41"/>
      <c r="L15" s="41"/>
      <c r="M15" s="41"/>
      <c r="N15" s="41"/>
      <c r="O15" s="41"/>
      <c r="P15" s="42"/>
      <c r="Q15" s="42"/>
      <c r="R15" s="42"/>
      <c r="S15" s="42"/>
      <c r="T15" s="42"/>
      <c r="U15" s="42"/>
      <c r="V15" s="43" t="s">
        <v>10</v>
      </c>
      <c r="W15" s="43" t="s">
        <v>58</v>
      </c>
      <c r="X15" s="43"/>
      <c r="Y15" s="44" t="s">
        <v>64</v>
      </c>
    </row>
    <row r="16" spans="2:28" ht="12">
      <c r="B16" s="45"/>
      <c r="C16" s="8" t="s">
        <v>11</v>
      </c>
      <c r="D16" s="2"/>
      <c r="E16" s="2"/>
      <c r="F16" s="2"/>
      <c r="G16" s="2"/>
      <c r="H16" s="2"/>
      <c r="I16" s="2"/>
      <c r="J16" s="2"/>
      <c r="K16" s="2"/>
      <c r="L16" s="2"/>
      <c r="M16" s="2"/>
      <c r="N16" s="2"/>
      <c r="O16" s="2"/>
      <c r="P16" s="2"/>
      <c r="Q16" s="2"/>
      <c r="R16" s="2"/>
      <c r="S16" s="2"/>
      <c r="T16" s="2"/>
      <c r="U16" s="2"/>
      <c r="V16" s="46" t="s">
        <v>63</v>
      </c>
      <c r="W16" s="46" t="s">
        <v>58</v>
      </c>
      <c r="X16" s="46"/>
      <c r="Y16" s="47" t="s">
        <v>12</v>
      </c>
      <c r="AB16" s="10"/>
    </row>
    <row r="17" spans="2:28" ht="19.5" customHeight="1">
      <c r="B17" s="45"/>
      <c r="C17" s="2"/>
      <c r="D17" s="87"/>
      <c r="E17" s="2" t="s">
        <v>13</v>
      </c>
      <c r="F17" s="2"/>
      <c r="G17" s="2"/>
      <c r="H17" s="210" t="s">
        <v>59</v>
      </c>
      <c r="I17" s="5"/>
      <c r="J17" s="48"/>
      <c r="K17" s="48"/>
      <c r="L17" s="48"/>
      <c r="M17" s="48"/>
      <c r="N17" s="48"/>
      <c r="O17" s="48"/>
      <c r="P17" s="5"/>
      <c r="Q17" s="5"/>
      <c r="R17" s="5"/>
      <c r="S17" s="5"/>
      <c r="T17" s="5"/>
      <c r="U17" s="8" t="s">
        <v>14</v>
      </c>
      <c r="V17" s="101"/>
      <c r="W17" s="2"/>
      <c r="X17" s="8" t="s">
        <v>14</v>
      </c>
      <c r="Y17" s="118"/>
      <c r="AB17" s="10"/>
    </row>
    <row r="18" spans="2:28" ht="2.25" customHeight="1">
      <c r="B18" s="45"/>
      <c r="C18" s="2"/>
      <c r="D18" s="2"/>
      <c r="E18" s="2"/>
      <c r="F18" s="2"/>
      <c r="G18" s="2"/>
      <c r="H18" s="2"/>
      <c r="I18" s="2"/>
      <c r="J18" s="2"/>
      <c r="K18" s="2"/>
      <c r="L18" s="2"/>
      <c r="M18" s="2"/>
      <c r="N18" s="2"/>
      <c r="O18" s="2"/>
      <c r="P18" s="2"/>
      <c r="Q18" s="2"/>
      <c r="R18" s="2"/>
      <c r="S18" s="2"/>
      <c r="T18" s="2"/>
      <c r="U18" s="2"/>
      <c r="V18" s="86"/>
      <c r="W18" s="2"/>
      <c r="X18" s="2"/>
      <c r="Y18" s="119"/>
      <c r="AB18" s="13"/>
    </row>
    <row r="19" spans="2:25" ht="19.5" customHeight="1">
      <c r="B19" s="45"/>
      <c r="C19" s="2"/>
      <c r="D19" s="87"/>
      <c r="E19" s="2" t="s">
        <v>52</v>
      </c>
      <c r="F19" s="2"/>
      <c r="G19" s="2"/>
      <c r="H19" s="2"/>
      <c r="I19" s="2"/>
      <c r="J19" s="2"/>
      <c r="K19" s="2"/>
      <c r="L19" s="2"/>
      <c r="M19" s="2"/>
      <c r="N19" s="230"/>
      <c r="O19" s="230"/>
      <c r="P19" s="230"/>
      <c r="Q19" s="230"/>
      <c r="R19" s="230"/>
      <c r="S19" s="230"/>
      <c r="T19" s="230"/>
      <c r="U19" s="8" t="s">
        <v>14</v>
      </c>
      <c r="V19" s="101"/>
      <c r="W19" s="2"/>
      <c r="X19" s="8" t="s">
        <v>14</v>
      </c>
      <c r="Y19" s="118"/>
    </row>
    <row r="20" spans="2:35" s="1" customFormat="1" ht="3" customHeight="1">
      <c r="B20" s="45"/>
      <c r="C20" s="2"/>
      <c r="D20" s="2"/>
      <c r="E20" s="2"/>
      <c r="F20" s="2"/>
      <c r="G20" s="2"/>
      <c r="H20" s="2"/>
      <c r="I20" s="2"/>
      <c r="J20" s="2"/>
      <c r="K20" s="2"/>
      <c r="L20" s="2"/>
      <c r="M20" s="2"/>
      <c r="N20" s="2"/>
      <c r="O20" s="2"/>
      <c r="P20" s="2"/>
      <c r="Q20" s="2"/>
      <c r="R20" s="2"/>
      <c r="S20" s="2"/>
      <c r="T20" s="2"/>
      <c r="U20" s="2"/>
      <c r="V20" s="25"/>
      <c r="W20" s="13" t="s">
        <v>15</v>
      </c>
      <c r="X20" s="2"/>
      <c r="Y20" s="26"/>
      <c r="Z20" s="2"/>
      <c r="AA20" s="2"/>
      <c r="AB20" s="2"/>
      <c r="AC20" s="2"/>
      <c r="AD20" s="2"/>
      <c r="AE20" s="2"/>
      <c r="AF20" s="2"/>
      <c r="AG20" s="2"/>
      <c r="AH20" s="2"/>
      <c r="AI20" s="2"/>
    </row>
    <row r="21" spans="2:25" ht="19.5" customHeight="1">
      <c r="B21" s="45"/>
      <c r="C21" s="2"/>
      <c r="D21" s="87"/>
      <c r="E21" s="185" t="s">
        <v>93</v>
      </c>
      <c r="F21" s="185"/>
      <c r="G21" s="185"/>
      <c r="H21" s="185"/>
      <c r="I21" s="185"/>
      <c r="J21" s="185"/>
      <c r="K21" s="206"/>
      <c r="L21" s="207"/>
      <c r="M21" s="208"/>
      <c r="N21" s="209"/>
      <c r="O21" s="209"/>
      <c r="P21" s="185"/>
      <c r="Q21" s="2"/>
      <c r="R21" s="2"/>
      <c r="S21" s="2"/>
      <c r="T21" s="2"/>
      <c r="U21" s="8" t="s">
        <v>14</v>
      </c>
      <c r="V21" s="88"/>
      <c r="W21" s="13" t="s">
        <v>58</v>
      </c>
      <c r="X21" s="8" t="s">
        <v>14</v>
      </c>
      <c r="Y21" s="89"/>
    </row>
    <row r="22" spans="2:25" ht="3" customHeight="1">
      <c r="B22" s="45"/>
      <c r="C22" s="2"/>
      <c r="D22" s="2"/>
      <c r="E22" s="2"/>
      <c r="F22" s="2"/>
      <c r="G22" s="2"/>
      <c r="H22" s="2"/>
      <c r="I22" s="2"/>
      <c r="J22" s="2"/>
      <c r="K22" s="2"/>
      <c r="L22" s="2"/>
      <c r="M22" s="2"/>
      <c r="N22" s="2"/>
      <c r="O22" s="2"/>
      <c r="P22" s="2"/>
      <c r="Q22" s="2"/>
      <c r="R22" s="2"/>
      <c r="S22" s="2"/>
      <c r="T22" s="2"/>
      <c r="U22" s="2"/>
      <c r="V22" s="25"/>
      <c r="W22" s="10" t="s">
        <v>15</v>
      </c>
      <c r="X22" s="2"/>
      <c r="Y22" s="121"/>
    </row>
    <row r="23" spans="2:25" ht="19.5" customHeight="1">
      <c r="B23" s="45"/>
      <c r="C23" s="8" t="s">
        <v>16</v>
      </c>
      <c r="D23" s="2"/>
      <c r="E23" s="2"/>
      <c r="F23" s="2"/>
      <c r="G23" s="2"/>
      <c r="H23" s="5"/>
      <c r="I23" s="104" t="s">
        <v>17</v>
      </c>
      <c r="J23" s="5"/>
      <c r="K23" s="5"/>
      <c r="L23" s="5"/>
      <c r="M23" s="5"/>
      <c r="N23" s="5"/>
      <c r="O23" s="5"/>
      <c r="P23" s="5"/>
      <c r="Q23" s="5"/>
      <c r="R23" s="5"/>
      <c r="S23" s="5"/>
      <c r="T23" s="5"/>
      <c r="U23" s="8" t="s">
        <v>14</v>
      </c>
      <c r="V23" s="88"/>
      <c r="W23" s="10" t="s">
        <v>58</v>
      </c>
      <c r="X23" s="8" t="s">
        <v>14</v>
      </c>
      <c r="Y23" s="89"/>
    </row>
    <row r="24" spans="2:25" ht="19.5" customHeight="1">
      <c r="B24" s="45"/>
      <c r="C24" s="8"/>
      <c r="D24" s="2"/>
      <c r="E24" s="140" t="s">
        <v>50</v>
      </c>
      <c r="F24" s="104"/>
      <c r="G24" s="5"/>
      <c r="H24" s="5"/>
      <c r="I24" s="5"/>
      <c r="J24" s="5"/>
      <c r="K24" s="5"/>
      <c r="M24" s="210" t="s">
        <v>48</v>
      </c>
      <c r="N24" s="5"/>
      <c r="O24" s="5"/>
      <c r="P24" s="5"/>
      <c r="Q24" s="5"/>
      <c r="R24" s="5"/>
      <c r="S24" s="5"/>
      <c r="T24" s="5"/>
      <c r="U24" s="8" t="s">
        <v>14</v>
      </c>
      <c r="V24" s="114">
        <f>SUM(TotalTravelExpenses)</f>
        <v>0</v>
      </c>
      <c r="W24" s="144"/>
      <c r="X24" s="8" t="s">
        <v>14</v>
      </c>
      <c r="Y24" s="120">
        <f>SUM(TotalTravelGST)</f>
        <v>0</v>
      </c>
    </row>
    <row r="25" spans="2:25" ht="19.5" customHeight="1">
      <c r="B25" s="45"/>
      <c r="D25" s="2"/>
      <c r="E25" s="140" t="s">
        <v>18</v>
      </c>
      <c r="F25" s="5"/>
      <c r="G25" s="5"/>
      <c r="H25" s="5"/>
      <c r="I25" s="5"/>
      <c r="J25" s="5"/>
      <c r="K25" s="5"/>
      <c r="L25" s="5"/>
      <c r="M25" s="210" t="s">
        <v>48</v>
      </c>
      <c r="N25" s="5"/>
      <c r="O25" s="5"/>
      <c r="P25" s="5"/>
      <c r="Q25" s="5"/>
      <c r="R25" s="5"/>
      <c r="S25" s="5"/>
      <c r="T25" s="5"/>
      <c r="U25" s="8" t="s">
        <v>14</v>
      </c>
      <c r="V25" s="114">
        <f>SUM(TotalMealsExpenses)</f>
        <v>0</v>
      </c>
      <c r="W25" s="10"/>
      <c r="X25" s="8" t="s">
        <v>14</v>
      </c>
      <c r="Y25" s="120">
        <f>CanadianMealsGST</f>
        <v>0</v>
      </c>
    </row>
    <row r="26" spans="2:25" ht="19.5" customHeight="1">
      <c r="B26" s="45"/>
      <c r="C26" s="8" t="s">
        <v>19</v>
      </c>
      <c r="D26" s="2"/>
      <c r="E26" s="2"/>
      <c r="F26" s="104" t="s">
        <v>20</v>
      </c>
      <c r="G26" s="5"/>
      <c r="H26" s="5"/>
      <c r="I26" s="5"/>
      <c r="J26" s="5"/>
      <c r="K26" s="5"/>
      <c r="L26" s="5"/>
      <c r="M26" s="5"/>
      <c r="N26" s="5"/>
      <c r="O26" s="5"/>
      <c r="P26" s="5"/>
      <c r="Q26" s="5"/>
      <c r="R26" s="5"/>
      <c r="S26" s="5"/>
      <c r="T26" s="5"/>
      <c r="U26" s="8" t="s">
        <v>14</v>
      </c>
      <c r="V26" s="88">
        <v>0</v>
      </c>
      <c r="W26" s="10" t="s">
        <v>58</v>
      </c>
      <c r="X26" s="8" t="s">
        <v>14</v>
      </c>
      <c r="Y26" s="89"/>
    </row>
    <row r="27" spans="2:35" s="146" customFormat="1" ht="3.75" customHeight="1">
      <c r="B27" s="132"/>
      <c r="C27" s="115"/>
      <c r="D27" s="117"/>
      <c r="E27" s="117"/>
      <c r="F27" s="141"/>
      <c r="G27" s="117"/>
      <c r="H27" s="142"/>
      <c r="I27" s="142"/>
      <c r="J27" s="117"/>
      <c r="K27" s="117"/>
      <c r="L27" s="117"/>
      <c r="M27" s="117"/>
      <c r="N27" s="117"/>
      <c r="O27" s="117"/>
      <c r="P27" s="117"/>
      <c r="Q27" s="117"/>
      <c r="R27" s="117"/>
      <c r="S27" s="117"/>
      <c r="T27" s="117"/>
      <c r="U27" s="115"/>
      <c r="V27" s="143"/>
      <c r="W27" s="144"/>
      <c r="X27" s="115"/>
      <c r="Y27" s="121"/>
      <c r="Z27" s="145"/>
      <c r="AA27" s="145"/>
      <c r="AB27" s="145"/>
      <c r="AC27" s="145"/>
      <c r="AD27" s="145"/>
      <c r="AE27" s="145"/>
      <c r="AF27" s="145"/>
      <c r="AG27" s="145"/>
      <c r="AH27" s="145"/>
      <c r="AI27" s="145"/>
    </row>
    <row r="28" spans="2:25" ht="19.5" customHeight="1">
      <c r="B28" s="45"/>
      <c r="C28" s="8" t="s">
        <v>21</v>
      </c>
      <c r="D28" s="2"/>
      <c r="E28" s="2"/>
      <c r="F28" s="2"/>
      <c r="G28" s="2"/>
      <c r="H28" s="233"/>
      <c r="I28" s="234"/>
      <c r="J28" s="2" t="s">
        <v>51</v>
      </c>
      <c r="K28" s="2"/>
      <c r="L28" s="230"/>
      <c r="M28" s="230"/>
      <c r="N28" s="230"/>
      <c r="O28" s="230"/>
      <c r="P28" s="15" t="s">
        <v>22</v>
      </c>
      <c r="Q28" s="139"/>
      <c r="R28" s="230"/>
      <c r="S28" s="230"/>
      <c r="T28" s="230"/>
      <c r="U28" s="8" t="s">
        <v>14</v>
      </c>
      <c r="V28" s="101"/>
      <c r="W28" s="10"/>
      <c r="X28" s="8" t="s">
        <v>14</v>
      </c>
      <c r="Y28" s="118"/>
    </row>
    <row r="29" spans="2:25" ht="1.5" customHeight="1">
      <c r="B29" s="45"/>
      <c r="C29" s="2"/>
      <c r="D29" s="2"/>
      <c r="E29" s="2"/>
      <c r="F29" s="2"/>
      <c r="G29" s="2"/>
      <c r="H29" s="2"/>
      <c r="I29" s="2"/>
      <c r="J29" s="2"/>
      <c r="K29" s="2"/>
      <c r="L29" s="2"/>
      <c r="M29" s="2"/>
      <c r="N29" s="2"/>
      <c r="O29" s="2"/>
      <c r="P29" s="2"/>
      <c r="Q29" s="2"/>
      <c r="R29" s="2"/>
      <c r="S29" s="2"/>
      <c r="T29" s="2"/>
      <c r="U29" s="2"/>
      <c r="V29" s="25"/>
      <c r="W29" s="10" t="s">
        <v>15</v>
      </c>
      <c r="X29" s="2"/>
      <c r="Y29" s="121"/>
    </row>
    <row r="30" spans="2:25" ht="19.5" customHeight="1">
      <c r="B30" s="45"/>
      <c r="C30" s="2"/>
      <c r="D30" s="2"/>
      <c r="E30" s="2"/>
      <c r="F30" s="2"/>
      <c r="G30" s="2"/>
      <c r="H30" s="235"/>
      <c r="I30" s="236"/>
      <c r="J30" s="2" t="s">
        <v>23</v>
      </c>
      <c r="K30" s="2"/>
      <c r="L30" s="2"/>
      <c r="M30" s="2"/>
      <c r="N30" s="2"/>
      <c r="O30" s="104" t="s">
        <v>24</v>
      </c>
      <c r="P30" s="5"/>
      <c r="Q30" s="5"/>
      <c r="R30" s="5"/>
      <c r="S30" s="5"/>
      <c r="T30" s="5"/>
      <c r="U30" s="8" t="s">
        <v>14</v>
      </c>
      <c r="V30" s="88"/>
      <c r="W30" s="10" t="s">
        <v>58</v>
      </c>
      <c r="X30" s="8" t="s">
        <v>14</v>
      </c>
      <c r="Y30" s="89"/>
    </row>
    <row r="31" spans="2:25" ht="19.5" customHeight="1">
      <c r="B31" s="45"/>
      <c r="C31" s="8" t="s">
        <v>25</v>
      </c>
      <c r="D31" s="2"/>
      <c r="E31" s="2"/>
      <c r="F31" s="173"/>
      <c r="G31" s="104"/>
      <c r="H31" s="5"/>
      <c r="I31" s="5"/>
      <c r="J31" s="5"/>
      <c r="K31" s="230" t="s">
        <v>97</v>
      </c>
      <c r="L31" s="230"/>
      <c r="M31" s="230"/>
      <c r="N31" s="230"/>
      <c r="O31" s="230"/>
      <c r="P31" s="230"/>
      <c r="Q31" s="230"/>
      <c r="R31" s="230"/>
      <c r="S31" s="230"/>
      <c r="T31" s="230"/>
      <c r="U31" s="8" t="s">
        <v>14</v>
      </c>
      <c r="V31" s="88"/>
      <c r="W31" s="10"/>
      <c r="X31" s="8" t="s">
        <v>14</v>
      </c>
      <c r="Y31" s="89"/>
    </row>
    <row r="32" spans="2:25" ht="19.5" customHeight="1">
      <c r="B32" s="45"/>
      <c r="C32" s="230"/>
      <c r="D32" s="230"/>
      <c r="E32" s="230"/>
      <c r="F32" s="230"/>
      <c r="G32" s="230"/>
      <c r="H32" s="230"/>
      <c r="I32" s="230"/>
      <c r="J32" s="230"/>
      <c r="K32" s="230"/>
      <c r="L32" s="230"/>
      <c r="M32" s="230"/>
      <c r="N32" s="230"/>
      <c r="O32" s="230"/>
      <c r="P32" s="230"/>
      <c r="Q32" s="230"/>
      <c r="R32" s="230"/>
      <c r="S32" s="230"/>
      <c r="T32" s="230"/>
      <c r="U32" s="8" t="s">
        <v>14</v>
      </c>
      <c r="V32" s="88"/>
      <c r="W32" s="10"/>
      <c r="X32" s="8" t="s">
        <v>14</v>
      </c>
      <c r="Y32" s="89"/>
    </row>
    <row r="33" spans="2:25" ht="19.5" customHeight="1">
      <c r="B33" s="45"/>
      <c r="C33" s="174" t="s">
        <v>82</v>
      </c>
      <c r="D33" s="2"/>
      <c r="E33" s="2"/>
      <c r="F33" s="175"/>
      <c r="G33" s="175"/>
      <c r="H33" s="232"/>
      <c r="I33" s="232"/>
      <c r="J33" s="232"/>
      <c r="K33" s="232"/>
      <c r="L33" s="232"/>
      <c r="M33" s="232"/>
      <c r="N33" s="232"/>
      <c r="O33" s="232"/>
      <c r="P33" s="232"/>
      <c r="Q33" s="232"/>
      <c r="R33" s="232"/>
      <c r="S33" s="232"/>
      <c r="T33" s="232"/>
      <c r="U33" s="8" t="s">
        <v>14</v>
      </c>
      <c r="V33" s="88"/>
      <c r="W33" s="10"/>
      <c r="X33" s="8" t="s">
        <v>14</v>
      </c>
      <c r="Y33" s="89"/>
    </row>
    <row r="34" spans="2:25" ht="12.75" customHeight="1">
      <c r="B34" s="45"/>
      <c r="C34" s="2"/>
      <c r="D34" s="2"/>
      <c r="E34" s="2"/>
      <c r="F34" s="2"/>
      <c r="G34" s="2"/>
      <c r="H34" s="2"/>
      <c r="I34" s="2"/>
      <c r="J34" s="2"/>
      <c r="K34" s="2"/>
      <c r="L34" s="2"/>
      <c r="M34" s="2"/>
      <c r="N34" s="2"/>
      <c r="O34" s="2"/>
      <c r="P34" s="2"/>
      <c r="Q34" s="2"/>
      <c r="R34" s="2"/>
      <c r="S34" s="2"/>
      <c r="T34" s="2"/>
      <c r="U34" s="2"/>
      <c r="V34" s="25"/>
      <c r="W34" s="2"/>
      <c r="X34" s="2"/>
      <c r="Y34" s="26"/>
    </row>
    <row r="35" spans="2:25" ht="12" thickBot="1">
      <c r="B35" s="45"/>
      <c r="C35" s="82"/>
      <c r="D35" s="83"/>
      <c r="E35" s="83"/>
      <c r="F35" s="84" t="s">
        <v>92</v>
      </c>
      <c r="G35" s="83"/>
      <c r="H35" s="83"/>
      <c r="I35" s="83"/>
      <c r="J35" s="83"/>
      <c r="K35" s="85"/>
      <c r="L35" s="2"/>
      <c r="M35" s="2"/>
      <c r="N35" s="2"/>
      <c r="O35" s="2" t="s">
        <v>26</v>
      </c>
      <c r="P35" s="2"/>
      <c r="Q35" s="2"/>
      <c r="R35" s="2"/>
      <c r="S35" s="2"/>
      <c r="T35" s="2"/>
      <c r="U35" s="8" t="s">
        <v>14</v>
      </c>
      <c r="V35" s="154">
        <f>SUM(V21:V26)+SUM(V30:V33)</f>
        <v>0</v>
      </c>
      <c r="W35" s="2"/>
      <c r="X35" s="8" t="s">
        <v>14</v>
      </c>
      <c r="Y35" s="49">
        <f>SUM(Y21:Y26)+SUM(Y30:Y34)</f>
        <v>0</v>
      </c>
    </row>
    <row r="36" spans="2:25" ht="12" thickTop="1">
      <c r="B36" s="45"/>
      <c r="C36" s="3"/>
      <c r="D36" s="2"/>
      <c r="E36" s="2"/>
      <c r="F36" s="8"/>
      <c r="G36" s="2"/>
      <c r="H36" s="2"/>
      <c r="I36" s="2"/>
      <c r="J36" s="2"/>
      <c r="K36" s="4"/>
      <c r="L36" s="2"/>
      <c r="M36" s="2"/>
      <c r="N36" s="2"/>
      <c r="O36" s="2"/>
      <c r="P36" s="2"/>
      <c r="Q36" s="2"/>
      <c r="R36" s="2"/>
      <c r="S36" s="2"/>
      <c r="T36" s="2"/>
      <c r="U36" s="2"/>
      <c r="V36" s="25"/>
      <c r="W36" s="2"/>
      <c r="X36" s="2"/>
      <c r="Y36" s="26"/>
    </row>
    <row r="37" spans="2:25" ht="12.75" customHeight="1">
      <c r="B37" s="45"/>
      <c r="C37" s="6"/>
      <c r="D37" s="5"/>
      <c r="E37" s="5"/>
      <c r="F37" s="5"/>
      <c r="G37" s="5"/>
      <c r="H37" s="5"/>
      <c r="I37" s="5"/>
      <c r="J37" s="5"/>
      <c r="K37" s="7"/>
      <c r="L37" s="2"/>
      <c r="M37" s="2"/>
      <c r="N37" s="2"/>
      <c r="O37" s="2" t="s">
        <v>27</v>
      </c>
      <c r="P37" s="2"/>
      <c r="Q37" s="2"/>
      <c r="R37" s="14"/>
      <c r="S37" s="14"/>
      <c r="T37" s="2"/>
      <c r="U37" s="8" t="s">
        <v>14</v>
      </c>
      <c r="V37" s="88"/>
      <c r="W37" s="2"/>
      <c r="X37" s="8"/>
      <c r="Y37" s="26"/>
    </row>
    <row r="38" spans="2:25" ht="9.75" customHeight="1">
      <c r="B38" s="45"/>
      <c r="C38" s="189" t="s">
        <v>91</v>
      </c>
      <c r="D38" s="187"/>
      <c r="E38" s="187"/>
      <c r="F38" s="188"/>
      <c r="G38" s="187"/>
      <c r="H38" s="2"/>
      <c r="I38" s="2"/>
      <c r="J38" s="2"/>
      <c r="K38" s="4"/>
      <c r="L38" s="2"/>
      <c r="M38" s="2"/>
      <c r="N38" s="2"/>
      <c r="O38" s="2"/>
      <c r="P38" s="2"/>
      <c r="Q38" s="2"/>
      <c r="R38" s="103" t="s">
        <v>1</v>
      </c>
      <c r="S38" s="51"/>
      <c r="T38" s="113"/>
      <c r="U38" s="2"/>
      <c r="V38" s="25"/>
      <c r="W38" s="2"/>
      <c r="X38" s="2"/>
      <c r="Y38" s="26"/>
    </row>
    <row r="39" spans="2:25" ht="12.75" customHeight="1">
      <c r="B39" s="190"/>
      <c r="C39" s="191"/>
      <c r="D39" s="192"/>
      <c r="E39" s="192"/>
      <c r="F39" s="193"/>
      <c r="G39" s="192"/>
      <c r="H39" s="2"/>
      <c r="I39" s="2"/>
      <c r="J39" s="2"/>
      <c r="K39" s="4"/>
      <c r="L39" s="2"/>
      <c r="M39" s="2"/>
      <c r="N39" s="2"/>
      <c r="O39" s="2"/>
      <c r="P39" s="2"/>
      <c r="Q39" s="10"/>
      <c r="R39" s="103"/>
      <c r="S39" s="51"/>
      <c r="T39" s="113"/>
      <c r="U39" s="2"/>
      <c r="V39" s="25"/>
      <c r="W39" s="2"/>
      <c r="X39" s="2"/>
      <c r="Y39" s="26"/>
    </row>
    <row r="40" spans="2:25" ht="12.75" customHeight="1" thickBot="1">
      <c r="B40" s="45"/>
      <c r="C40" s="3"/>
      <c r="D40" s="2"/>
      <c r="E40" s="2"/>
      <c r="F40" s="2"/>
      <c r="G40" s="2"/>
      <c r="H40" s="2"/>
      <c r="I40" s="2"/>
      <c r="J40" s="2"/>
      <c r="K40" s="4"/>
      <c r="L40" s="2"/>
      <c r="M40" s="2"/>
      <c r="N40" s="2"/>
      <c r="O40" s="2" t="s">
        <v>28</v>
      </c>
      <c r="P40" s="2"/>
      <c r="Q40" s="2"/>
      <c r="R40" s="2"/>
      <c r="S40" s="2"/>
      <c r="T40" s="2"/>
      <c r="U40" s="8" t="s">
        <v>14</v>
      </c>
      <c r="V40" s="52">
        <f>+V35-V37</f>
        <v>0</v>
      </c>
      <c r="W40" s="2"/>
      <c r="X40" s="8"/>
      <c r="Y40" s="26"/>
    </row>
    <row r="41" spans="2:25" ht="0.75" customHeight="1" thickTop="1">
      <c r="B41" s="45"/>
      <c r="C41" s="12"/>
      <c r="D41" s="5"/>
      <c r="E41" s="5"/>
      <c r="F41" s="5"/>
      <c r="G41" s="5"/>
      <c r="H41" s="5"/>
      <c r="I41" s="5"/>
      <c r="J41" s="5"/>
      <c r="K41" s="7"/>
      <c r="L41" s="2"/>
      <c r="M41" s="2"/>
      <c r="N41" s="2"/>
      <c r="O41" s="2"/>
      <c r="P41" s="2"/>
      <c r="Q41" s="2"/>
      <c r="R41" s="2"/>
      <c r="S41" s="2"/>
      <c r="T41" s="2"/>
      <c r="U41" s="2"/>
      <c r="V41" s="25"/>
      <c r="W41" s="2"/>
      <c r="X41" s="2"/>
      <c r="Y41" s="53"/>
    </row>
    <row r="42" spans="2:25" ht="9.75" customHeight="1">
      <c r="B42" s="45"/>
      <c r="C42" s="189" t="s">
        <v>61</v>
      </c>
      <c r="D42" s="187"/>
      <c r="E42" s="187"/>
      <c r="F42" s="188"/>
      <c r="G42" s="187"/>
      <c r="H42" s="2"/>
      <c r="I42" s="2"/>
      <c r="J42" s="2"/>
      <c r="K42" s="4"/>
      <c r="L42" s="2"/>
      <c r="M42" s="2"/>
      <c r="N42" s="2"/>
      <c r="O42" s="2"/>
      <c r="P42" s="2"/>
      <c r="Q42" s="2"/>
      <c r="R42" s="103"/>
      <c r="S42" s="51"/>
      <c r="T42" s="113"/>
      <c r="U42" s="2"/>
      <c r="V42" s="25"/>
      <c r="W42" s="2"/>
      <c r="X42" s="2"/>
      <c r="Y42" s="26"/>
    </row>
    <row r="43" spans="2:25" ht="12.75" customHeight="1">
      <c r="B43" s="202"/>
      <c r="C43" s="3"/>
      <c r="D43" s="2"/>
      <c r="E43" s="2"/>
      <c r="F43" s="2"/>
      <c r="G43" s="2"/>
      <c r="H43" s="2"/>
      <c r="I43" s="2"/>
      <c r="J43" s="2"/>
      <c r="K43" s="4"/>
      <c r="L43" s="2"/>
      <c r="M43" s="5" t="s">
        <v>29</v>
      </c>
      <c r="N43" s="5"/>
      <c r="O43" s="5"/>
      <c r="P43" s="5"/>
      <c r="Q43" s="5"/>
      <c r="R43" s="212"/>
      <c r="S43" s="212"/>
      <c r="T43" s="212"/>
      <c r="U43" s="212"/>
      <c r="V43" s="213"/>
      <c r="W43" s="212"/>
      <c r="X43" s="212"/>
      <c r="Y43" s="214"/>
    </row>
    <row r="44" spans="2:25" ht="12.75" customHeight="1">
      <c r="B44" s="202"/>
      <c r="C44" s="12"/>
      <c r="D44" s="5"/>
      <c r="E44" s="5"/>
      <c r="F44" s="5"/>
      <c r="G44" s="5"/>
      <c r="H44" s="5"/>
      <c r="I44" s="5"/>
      <c r="J44" s="5"/>
      <c r="K44" s="7"/>
      <c r="L44" s="2"/>
      <c r="M44" s="124"/>
      <c r="N44" s="2"/>
      <c r="O44" s="2"/>
      <c r="P44" s="2"/>
      <c r="Q44" s="2"/>
      <c r="R44" s="2"/>
      <c r="S44" s="2"/>
      <c r="T44" s="2"/>
      <c r="U44" s="2"/>
      <c r="V44" s="25"/>
      <c r="W44" s="2"/>
      <c r="X44" s="2"/>
      <c r="Y44" s="22"/>
    </row>
    <row r="45" spans="2:25" ht="9.75" customHeight="1">
      <c r="B45" s="45"/>
      <c r="C45" s="189" t="s">
        <v>89</v>
      </c>
      <c r="D45" s="187"/>
      <c r="E45" s="187"/>
      <c r="F45" s="188"/>
      <c r="G45" s="187"/>
      <c r="H45" s="2"/>
      <c r="I45" s="2"/>
      <c r="J45" s="2"/>
      <c r="K45" s="4"/>
      <c r="L45" s="2"/>
      <c r="M45" s="2"/>
      <c r="N45" s="2"/>
      <c r="O45" s="2"/>
      <c r="P45" s="2"/>
      <c r="Q45" s="2"/>
      <c r="R45" s="103"/>
      <c r="S45" s="51"/>
      <c r="T45" s="113"/>
      <c r="U45" s="2"/>
      <c r="V45" s="25"/>
      <c r="W45" s="2"/>
      <c r="X45" s="2"/>
      <c r="Y45" s="26"/>
    </row>
    <row r="46" spans="2:25" ht="12.75" customHeight="1">
      <c r="B46" s="202"/>
      <c r="C46" s="3"/>
      <c r="D46" s="2"/>
      <c r="E46" s="2"/>
      <c r="F46" s="2"/>
      <c r="G46" s="2"/>
      <c r="H46" s="2"/>
      <c r="I46" s="2"/>
      <c r="J46" s="2"/>
      <c r="K46" s="4"/>
      <c r="L46" s="2"/>
      <c r="M46" s="2"/>
      <c r="N46" s="2"/>
      <c r="O46" s="2"/>
      <c r="P46" s="2"/>
      <c r="Q46" s="2"/>
      <c r="R46" s="2"/>
      <c r="S46" s="2"/>
      <c r="T46" s="2"/>
      <c r="U46" s="2"/>
      <c r="V46" s="25"/>
      <c r="W46" s="2"/>
      <c r="X46" s="2"/>
      <c r="Y46" s="22"/>
    </row>
    <row r="47" spans="2:25" ht="12.75" customHeight="1" thickBot="1">
      <c r="B47" s="203"/>
      <c r="C47" s="204"/>
      <c r="D47" s="11"/>
      <c r="E47" s="11"/>
      <c r="F47" s="11"/>
      <c r="G47" s="11"/>
      <c r="H47" s="11"/>
      <c r="I47" s="11"/>
      <c r="J47" s="11"/>
      <c r="K47" s="194"/>
      <c r="L47" s="11"/>
      <c r="M47" s="11"/>
      <c r="N47" s="11"/>
      <c r="O47" s="11"/>
      <c r="P47" s="11"/>
      <c r="Q47" s="11"/>
      <c r="R47" s="11"/>
      <c r="S47" s="11"/>
      <c r="T47" s="11"/>
      <c r="U47" s="11"/>
      <c r="V47" s="55"/>
      <c r="W47" s="11"/>
      <c r="X47" s="11"/>
      <c r="Y47" s="56"/>
    </row>
    <row r="48" spans="2:25" ht="6" customHeight="1">
      <c r="B48" s="2"/>
      <c r="C48" s="2"/>
      <c r="D48" s="2"/>
      <c r="E48" s="2"/>
      <c r="F48" s="2"/>
      <c r="G48" s="2"/>
      <c r="H48" s="195"/>
      <c r="I48" s="195"/>
      <c r="J48" s="195"/>
      <c r="K48" s="195"/>
      <c r="L48" s="195"/>
      <c r="M48" s="195"/>
      <c r="N48" s="195"/>
      <c r="O48" s="195"/>
      <c r="P48" s="195"/>
      <c r="Q48" s="195"/>
      <c r="R48" s="195"/>
      <c r="S48" s="195"/>
      <c r="T48" s="195"/>
      <c r="U48" s="195"/>
      <c r="V48" s="196"/>
      <c r="W48" s="195"/>
      <c r="X48" s="195"/>
      <c r="Y48" s="197"/>
    </row>
    <row r="49" spans="2:25" ht="12">
      <c r="B49" s="38"/>
      <c r="C49" s="117"/>
      <c r="D49" s="127" t="s">
        <v>56</v>
      </c>
      <c r="E49" s="2"/>
      <c r="F49" s="2"/>
      <c r="G49" s="117"/>
      <c r="H49" s="228"/>
      <c r="I49" s="228"/>
      <c r="J49" s="228"/>
      <c r="K49" s="228"/>
      <c r="L49" s="198"/>
      <c r="M49" s="199"/>
      <c r="N49" s="200"/>
      <c r="O49" s="200"/>
      <c r="P49" s="200"/>
      <c r="Q49" s="200"/>
      <c r="R49" s="201"/>
      <c r="S49" s="231"/>
      <c r="T49" s="231"/>
      <c r="U49" s="231"/>
      <c r="V49" s="231"/>
      <c r="W49" s="231"/>
      <c r="X49" s="231"/>
      <c r="Y49" s="231"/>
    </row>
    <row r="50" spans="2:25" ht="9" customHeight="1" thickBot="1">
      <c r="B50" s="2"/>
      <c r="C50" s="2"/>
      <c r="D50" s="2"/>
      <c r="E50" s="2"/>
      <c r="F50" s="2"/>
      <c r="G50" s="2"/>
      <c r="H50" s="195"/>
      <c r="I50" s="195"/>
      <c r="J50" s="195"/>
      <c r="K50" s="195"/>
      <c r="L50" s="198"/>
      <c r="M50" s="199"/>
      <c r="N50" s="200"/>
      <c r="O50" s="200"/>
      <c r="P50" s="200"/>
      <c r="Q50" s="200"/>
      <c r="R50" s="200"/>
      <c r="S50" s="195"/>
      <c r="T50" s="195"/>
      <c r="U50" s="195"/>
      <c r="V50" s="196"/>
      <c r="W50" s="195"/>
      <c r="X50" s="195"/>
      <c r="Y50" s="197"/>
    </row>
    <row r="51" spans="2:25" ht="2.25" customHeight="1">
      <c r="B51" s="129"/>
      <c r="C51" s="130"/>
      <c r="D51" s="130"/>
      <c r="E51" s="130"/>
      <c r="F51" s="130"/>
      <c r="G51" s="131"/>
      <c r="H51" s="40"/>
      <c r="I51" s="42"/>
      <c r="J51" s="42"/>
      <c r="K51" s="42"/>
      <c r="L51" s="42"/>
      <c r="M51" s="42"/>
      <c r="N51" s="42"/>
      <c r="O51" s="42"/>
      <c r="P51" s="42"/>
      <c r="Q51" s="42"/>
      <c r="R51" s="42"/>
      <c r="S51" s="42"/>
      <c r="T51" s="42"/>
      <c r="U51" s="42"/>
      <c r="V51" s="106"/>
      <c r="W51" s="42"/>
      <c r="X51" s="42"/>
      <c r="Y51" s="58"/>
    </row>
    <row r="52" spans="2:25" ht="12.75">
      <c r="B52" s="132"/>
      <c r="C52" s="115"/>
      <c r="D52" s="117"/>
      <c r="E52" s="117"/>
      <c r="F52" s="117"/>
      <c r="G52" s="133"/>
      <c r="H52" s="183" t="s">
        <v>45</v>
      </c>
      <c r="I52" s="2"/>
      <c r="J52" s="2"/>
      <c r="K52" s="2"/>
      <c r="L52" s="2"/>
      <c r="M52" s="2"/>
      <c r="N52" s="2"/>
      <c r="O52" s="2"/>
      <c r="P52" s="2"/>
      <c r="Q52" s="2"/>
      <c r="R52" s="102" t="s">
        <v>47</v>
      </c>
      <c r="S52" s="50"/>
      <c r="T52" s="50"/>
      <c r="U52" s="8" t="s">
        <v>14</v>
      </c>
      <c r="V52" s="24">
        <f>SUM(Y57:Y59)</f>
        <v>0</v>
      </c>
      <c r="W52" s="2"/>
      <c r="X52" s="2"/>
      <c r="Y52" s="22"/>
    </row>
    <row r="53" spans="2:25" ht="9.75" customHeight="1">
      <c r="B53" s="132"/>
      <c r="C53" s="115"/>
      <c r="D53" s="117"/>
      <c r="E53" s="117"/>
      <c r="F53" s="117"/>
      <c r="G53" s="133"/>
      <c r="H53" s="45"/>
      <c r="I53" s="2"/>
      <c r="J53" s="2"/>
      <c r="K53" s="2"/>
      <c r="L53" s="2"/>
      <c r="M53" s="2"/>
      <c r="N53" s="2"/>
      <c r="O53" s="2"/>
      <c r="P53" s="59"/>
      <c r="Q53" s="2"/>
      <c r="R53" s="102" t="s">
        <v>46</v>
      </c>
      <c r="S53" s="50"/>
      <c r="T53" s="50"/>
      <c r="U53" s="2"/>
      <c r="V53" s="25"/>
      <c r="W53" s="2"/>
      <c r="X53" s="2"/>
      <c r="Y53" s="22"/>
    </row>
    <row r="54" spans="2:25" ht="9" customHeight="1">
      <c r="B54" s="132"/>
      <c r="C54" s="115"/>
      <c r="D54" s="117"/>
      <c r="E54" s="117"/>
      <c r="F54" s="117"/>
      <c r="G54" s="133"/>
      <c r="H54" s="45"/>
      <c r="I54" s="2"/>
      <c r="J54" s="2"/>
      <c r="K54" s="2"/>
      <c r="L54" s="2"/>
      <c r="M54" s="2"/>
      <c r="N54" s="2"/>
      <c r="O54" s="2"/>
      <c r="P54" s="60"/>
      <c r="Q54" s="2"/>
      <c r="R54" s="2"/>
      <c r="S54" s="2"/>
      <c r="T54" s="2"/>
      <c r="U54" s="2"/>
      <c r="V54" s="25"/>
      <c r="W54" s="2"/>
      <c r="X54" s="2"/>
      <c r="Y54" s="22"/>
    </row>
    <row r="55" spans="2:36" ht="27.75" customHeight="1">
      <c r="B55" s="132"/>
      <c r="C55" s="115"/>
      <c r="D55" s="115"/>
      <c r="E55" s="115"/>
      <c r="F55" s="117"/>
      <c r="G55" s="147"/>
      <c r="H55" s="225" t="s">
        <v>80</v>
      </c>
      <c r="I55" s="218"/>
      <c r="J55" s="219"/>
      <c r="K55" s="217" t="s">
        <v>77</v>
      </c>
      <c r="L55" s="218"/>
      <c r="M55" s="218"/>
      <c r="N55" s="218"/>
      <c r="O55" s="219"/>
      <c r="P55" s="171" t="s">
        <v>75</v>
      </c>
      <c r="Q55" s="171" t="s">
        <v>85</v>
      </c>
      <c r="R55" s="217" t="s">
        <v>81</v>
      </c>
      <c r="S55" s="218"/>
      <c r="T55" s="218"/>
      <c r="U55" s="219"/>
      <c r="V55" s="217" t="s">
        <v>83</v>
      </c>
      <c r="W55" s="218"/>
      <c r="X55" s="219"/>
      <c r="Y55" s="178" t="s">
        <v>76</v>
      </c>
      <c r="Z55" s="2"/>
      <c r="AA55" s="2"/>
      <c r="AJ55" s="27"/>
    </row>
    <row r="56" spans="2:36" ht="12" customHeight="1">
      <c r="B56" s="132"/>
      <c r="C56" s="115"/>
      <c r="D56" s="115"/>
      <c r="E56" s="115"/>
      <c r="F56" s="117"/>
      <c r="G56" s="148"/>
      <c r="H56" s="226" t="s">
        <v>84</v>
      </c>
      <c r="I56" s="227"/>
      <c r="J56" s="227"/>
      <c r="K56" s="220" t="s">
        <v>78</v>
      </c>
      <c r="L56" s="220"/>
      <c r="M56" s="220"/>
      <c r="N56" s="220"/>
      <c r="O56" s="220"/>
      <c r="P56" s="176" t="s">
        <v>78</v>
      </c>
      <c r="Q56" s="172" t="s">
        <v>79</v>
      </c>
      <c r="R56" s="220" t="s">
        <v>79</v>
      </c>
      <c r="S56" s="220"/>
      <c r="T56" s="220"/>
      <c r="U56" s="220"/>
      <c r="V56" s="220" t="s">
        <v>84</v>
      </c>
      <c r="W56" s="220"/>
      <c r="X56" s="220"/>
      <c r="Y56" s="179"/>
      <c r="AC56" s="229"/>
      <c r="AD56" s="229"/>
      <c r="AE56" s="229"/>
      <c r="AJ56" s="27"/>
    </row>
    <row r="57" spans="2:36" ht="18" customHeight="1">
      <c r="B57" s="132"/>
      <c r="C57" s="117"/>
      <c r="D57" s="117"/>
      <c r="E57" s="117"/>
      <c r="F57" s="117"/>
      <c r="G57" s="148"/>
      <c r="H57" s="262"/>
      <c r="I57" s="263"/>
      <c r="J57" s="263"/>
      <c r="K57" s="264">
        <v>7030</v>
      </c>
      <c r="L57" s="264"/>
      <c r="M57" s="264"/>
      <c r="N57" s="264"/>
      <c r="O57" s="264"/>
      <c r="P57" s="265">
        <v>11</v>
      </c>
      <c r="Q57" s="275">
        <v>4580</v>
      </c>
      <c r="R57" s="276" t="s">
        <v>98</v>
      </c>
      <c r="S57" s="277"/>
      <c r="T57" s="277"/>
      <c r="U57" s="277"/>
      <c r="V57" s="266"/>
      <c r="W57" s="264"/>
      <c r="X57" s="264"/>
      <c r="Y57" s="180"/>
      <c r="AC57" s="113"/>
      <c r="AD57" s="113"/>
      <c r="AE57" s="177"/>
      <c r="AJ57" s="27"/>
    </row>
    <row r="58" spans="2:36" ht="18" customHeight="1">
      <c r="B58" s="132"/>
      <c r="C58" s="117"/>
      <c r="D58" s="117"/>
      <c r="E58" s="117"/>
      <c r="F58" s="117"/>
      <c r="G58" s="148"/>
      <c r="H58" s="267"/>
      <c r="I58" s="268"/>
      <c r="J58" s="269"/>
      <c r="K58" s="270"/>
      <c r="L58" s="271"/>
      <c r="M58" s="271"/>
      <c r="N58" s="272"/>
      <c r="O58" s="272"/>
      <c r="P58" s="273"/>
      <c r="Q58" s="273"/>
      <c r="R58" s="278"/>
      <c r="S58" s="277"/>
      <c r="T58" s="277"/>
      <c r="U58" s="277"/>
      <c r="V58" s="271"/>
      <c r="W58" s="271"/>
      <c r="X58" s="274"/>
      <c r="Y58" s="181"/>
      <c r="Z58"/>
      <c r="AC58" s="150"/>
      <c r="AD58" s="113"/>
      <c r="AE58" s="177"/>
      <c r="AJ58" s="27"/>
    </row>
    <row r="59" spans="2:36" ht="18" customHeight="1" thickBot="1">
      <c r="B59" s="134"/>
      <c r="C59" s="135"/>
      <c r="D59" s="135"/>
      <c r="E59" s="135"/>
      <c r="F59" s="135"/>
      <c r="G59" s="149"/>
      <c r="H59" s="223"/>
      <c r="I59" s="224"/>
      <c r="J59" s="224"/>
      <c r="K59" s="216"/>
      <c r="L59" s="216"/>
      <c r="M59" s="216"/>
      <c r="N59" s="216"/>
      <c r="O59" s="216"/>
      <c r="P59" s="170"/>
      <c r="Q59" s="151"/>
      <c r="R59" s="221"/>
      <c r="S59" s="222"/>
      <c r="T59" s="222"/>
      <c r="U59" s="222"/>
      <c r="V59" s="215"/>
      <c r="W59" s="216"/>
      <c r="X59" s="216"/>
      <c r="Y59" s="182"/>
      <c r="AC59" s="150"/>
      <c r="AD59" s="113"/>
      <c r="AE59" s="177"/>
      <c r="AJ59" s="27"/>
    </row>
    <row r="60" spans="2:31" ht="5.25" customHeight="1" hidden="1" thickBot="1">
      <c r="B60" s="2"/>
      <c r="C60" s="2"/>
      <c r="D60" s="2"/>
      <c r="E60" s="2"/>
      <c r="F60" s="2"/>
      <c r="G60" s="2"/>
      <c r="H60" s="2"/>
      <c r="I60" s="2"/>
      <c r="J60" s="2"/>
      <c r="K60" s="2"/>
      <c r="L60" s="2"/>
      <c r="M60" s="2"/>
      <c r="N60" s="2"/>
      <c r="O60" s="2"/>
      <c r="P60" s="2"/>
      <c r="Q60" s="2"/>
      <c r="R60" s="2"/>
      <c r="S60" s="2"/>
      <c r="T60" s="2"/>
      <c r="U60" s="2"/>
      <c r="V60" s="2"/>
      <c r="W60" s="2"/>
      <c r="X60" s="2"/>
      <c r="Y60" s="57"/>
      <c r="AC60" s="2"/>
      <c r="AD60" s="2"/>
      <c r="AE60" s="2"/>
    </row>
    <row r="61" spans="2:31" ht="1.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AC61" s="2"/>
      <c r="AD61" s="2"/>
      <c r="AE61" s="2"/>
    </row>
    <row r="62" spans="2:31" ht="11.25">
      <c r="B62" s="27"/>
      <c r="C62" s="27"/>
      <c r="D62" s="27"/>
      <c r="E62" s="27"/>
      <c r="F62" s="27"/>
      <c r="G62" s="27"/>
      <c r="H62" s="27"/>
      <c r="I62" s="27"/>
      <c r="J62" s="27"/>
      <c r="K62" s="27"/>
      <c r="L62" s="27"/>
      <c r="M62" s="27"/>
      <c r="N62" s="27"/>
      <c r="O62" s="27"/>
      <c r="P62" s="27"/>
      <c r="Q62" s="27"/>
      <c r="R62" s="27"/>
      <c r="S62" s="27"/>
      <c r="T62" s="27"/>
      <c r="U62" s="27"/>
      <c r="V62" s="27"/>
      <c r="W62" s="27"/>
      <c r="X62" s="27"/>
      <c r="Y62" s="27"/>
      <c r="AC62" s="2"/>
      <c r="AD62" s="2"/>
      <c r="AE62" s="2"/>
    </row>
    <row r="63" spans="2:25" ht="11.25">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2:25" ht="11.25">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2:25" ht="11.25">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2:25" ht="11.25">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2:25" ht="11.25">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2:25" ht="11.25">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2:25" ht="11.25">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2:25" ht="11.25">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2:25" ht="11.25">
      <c r="B71" s="27"/>
      <c r="C71" s="27"/>
      <c r="D71" s="27"/>
      <c r="E71" s="27"/>
      <c r="F71" s="27"/>
      <c r="G71" s="27"/>
      <c r="H71" s="27"/>
      <c r="I71" s="27"/>
      <c r="J71" s="27"/>
      <c r="K71" s="27"/>
      <c r="L71" s="27"/>
      <c r="M71" s="27"/>
      <c r="N71" s="27"/>
      <c r="O71" s="27"/>
      <c r="P71" s="27"/>
      <c r="Q71" s="27"/>
      <c r="R71" s="27"/>
      <c r="S71" s="27"/>
      <c r="T71" s="27"/>
      <c r="U71" s="27"/>
      <c r="V71" s="27"/>
      <c r="W71" s="27"/>
      <c r="X71" s="27"/>
      <c r="Y71" s="27"/>
    </row>
  </sheetData>
  <sheetProtection selectLockedCells="1"/>
  <mergeCells count="42">
    <mergeCell ref="H10:P10"/>
    <mergeCell ref="K31:T31"/>
    <mergeCell ref="C32:T32"/>
    <mergeCell ref="V10:Y10"/>
    <mergeCell ref="H6:U6"/>
    <mergeCell ref="H12:P12"/>
    <mergeCell ref="S7:Y7"/>
    <mergeCell ref="N19:T19"/>
    <mergeCell ref="V11:Y11"/>
    <mergeCell ref="V12:Y12"/>
    <mergeCell ref="W6:Y6"/>
    <mergeCell ref="H57:J57"/>
    <mergeCell ref="H58:J58"/>
    <mergeCell ref="J13:Y13"/>
    <mergeCell ref="H8:Y8"/>
    <mergeCell ref="V57:X57"/>
    <mergeCell ref="V58:X58"/>
    <mergeCell ref="K57:O57"/>
    <mergeCell ref="H9:Y9"/>
    <mergeCell ref="K58:M58"/>
    <mergeCell ref="AC56:AE56"/>
    <mergeCell ref="V55:X55"/>
    <mergeCell ref="V56:X56"/>
    <mergeCell ref="R28:T28"/>
    <mergeCell ref="S49:Y49"/>
    <mergeCell ref="H33:T33"/>
    <mergeCell ref="L28:O28"/>
    <mergeCell ref="K56:O56"/>
    <mergeCell ref="H28:I28"/>
    <mergeCell ref="H30:I30"/>
    <mergeCell ref="H59:J59"/>
    <mergeCell ref="K55:O55"/>
    <mergeCell ref="H55:J55"/>
    <mergeCell ref="H56:J56"/>
    <mergeCell ref="K59:O59"/>
    <mergeCell ref="H49:K49"/>
    <mergeCell ref="V59:X59"/>
    <mergeCell ref="R55:U55"/>
    <mergeCell ref="R56:U56"/>
    <mergeCell ref="R57:U57"/>
    <mergeCell ref="R59:U59"/>
    <mergeCell ref="R58:U58"/>
  </mergeCells>
  <conditionalFormatting sqref="R52">
    <cfRule type="expression" priority="1" dxfId="2" stopIfTrue="1">
      <formula>IF(AND(V52&lt;&gt;0,V35&lt;&gt;V52),TRUE,FALSE)</formula>
    </cfRule>
  </conditionalFormatting>
  <conditionalFormatting sqref="R53">
    <cfRule type="expression" priority="2" dxfId="2" stopIfTrue="1">
      <formula>IF(AND(V52&lt;&gt;0,V35&lt;&gt;V52),TRUE,FALSE)</formula>
    </cfRule>
  </conditionalFormatting>
  <dataValidations count="10">
    <dataValidation type="decimal" allowBlank="1" showInputMessage="1" showErrorMessage="1" errorTitle="Amount" error="All amounts must be numeric.  Text not allowed here." sqref="Y58:Y59">
      <formula1>-1000000</formula1>
      <formula2>1000000</formula2>
    </dataValidation>
    <dataValidation type="textLength" operator="lessThanOrEqual" allowBlank="1" showInputMessage="1" showErrorMessage="1" error="You may not enter more than 11 characters to appear on the cheque remittance advice and departmental reports." sqref="S49:Y49">
      <formula1>11</formula1>
    </dataValidation>
    <dataValidation errorStyle="warning" type="decimal" allowBlank="1" showInputMessage="1" showErrorMessage="1" error="Amount entered should not contain text" sqref="V17:V33">
      <formula1>-1000000</formula1>
      <formula2>1000000</formula2>
    </dataValidation>
    <dataValidation allowBlank="1" showInputMessage="1" showErrorMessage="1" prompt="This form is for SFU Non-Employees ONLY" sqref="H6:U6"/>
    <dataValidation type="textLength" allowBlank="1" showErrorMessage="1" errorTitle="Stop Message" error="This cell accepts values between 6 and 8. You won't be allowed to enter anything else in this cell. You can click Retry to edit your entry, or click Cancel to type a different number." sqref="H57:J59">
      <formula1>6</formula1>
      <formula2>8</formula2>
    </dataValidation>
    <dataValidation type="textLength" operator="lessThanOrEqual" allowBlank="1" showInputMessage="1" showErrorMessage="1" prompt="Optional 10 character pre-set value." errorTitle="Stop Message" error="This cell accepts codes that are less than 10 characters in length and are limited to pre-set values.  Contact Finance for codes." sqref="V57:X59">
      <formula1>10</formula1>
    </dataValidation>
    <dataValidation type="textLength" operator="equal" allowBlank="1" showInputMessage="1" showErrorMessage="1" promptTitle="Dept" prompt="4 digit number is required" errorTitle="Invalid Department" error="A 4-digit number is required.  " sqref="Q57:Q59">
      <formula1>4</formula1>
    </dataValidation>
    <dataValidation type="textLength" operator="equal" allowBlank="1" showInputMessage="1" showErrorMessage="1" prompt="Valid 2 digit Fund Number must be used " errorTitle="Invalid Fund #" error="Please enter 2 characters. You won't be allowed to enter anything else in this cell. You can click Retry to edit your entry, or click Cancel to type a different number." sqref="P57:P59">
      <formula1>2</formula1>
    </dataValidation>
    <dataValidation type="textLength" operator="equal" allowBlank="1" showInputMessage="1" showErrorMessage="1" prompt="Valid 4 digit Department Number must be used" errorTitle="Invalid Department #" error="Must enter 4 digits. You won't be allowed to enter anything else in this cell. You can click Retry to edit your entry, or click Cancel to type a different number." sqref="K57:O59">
      <formula1>4</formula1>
    </dataValidation>
    <dataValidation errorStyle="information" type="whole" showInputMessage="1" prompt="Required 5 character pre-set value. Default is 00000." errorTitle="Warning Message" error="This cell accepts codes that are 5 characters in length and are limited to pre-set values." sqref="R57:U59">
      <formula1>0</formula1>
      <formula2>99999</formula2>
    </dataValidation>
  </dataValidations>
  <printOptions horizontalCentered="1" verticalCentered="1"/>
  <pageMargins left="0.4724409448818898" right="0.4724409448818898" top="0.2362204724409449" bottom="0.1968503937007874" header="0.2362204724409449" footer="0.1968503937007874"/>
  <pageSetup fitToHeight="1" fitToWidth="1" horizontalDpi="600" verticalDpi="600" orientation="portrait"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Y71"/>
  <sheetViews>
    <sheetView showGridLines="0" showRowColHeaders="0" zoomScalePageLayoutView="0" workbookViewId="0" topLeftCell="A1">
      <selection activeCell="B40" sqref="B40:N40"/>
    </sheetView>
  </sheetViews>
  <sheetFormatPr defaultColWidth="9.140625" defaultRowHeight="12"/>
  <cols>
    <col min="1" max="1" width="2.140625" style="0" customWidth="1"/>
    <col min="2" max="2" width="12.28125" style="0" customWidth="1"/>
    <col min="4" max="4" width="9.57421875" style="0" customWidth="1"/>
    <col min="5" max="5" width="7.140625" style="0" customWidth="1"/>
    <col min="6" max="6" width="16.421875" style="0" customWidth="1"/>
    <col min="7" max="14" width="6.57421875" style="0" customWidth="1"/>
  </cols>
  <sheetData>
    <row r="1" spans="2:15" ht="12" thickBot="1">
      <c r="B1" s="27"/>
      <c r="C1" s="27"/>
      <c r="D1" s="27"/>
      <c r="E1" s="28" t="s">
        <v>30</v>
      </c>
      <c r="F1" s="27"/>
      <c r="G1" s="27"/>
      <c r="H1" s="27"/>
      <c r="I1" s="27"/>
      <c r="J1" s="27"/>
      <c r="K1" s="27"/>
      <c r="L1" s="27"/>
      <c r="M1" s="27"/>
      <c r="N1" s="27"/>
      <c r="O1" s="27"/>
    </row>
    <row r="2" spans="2:15" ht="6" customHeight="1">
      <c r="B2" s="63"/>
      <c r="C2" s="42"/>
      <c r="D2" s="42"/>
      <c r="E2" s="42"/>
      <c r="F2" s="42"/>
      <c r="G2" s="64"/>
      <c r="H2" s="65"/>
      <c r="I2" s="64"/>
      <c r="J2" s="65"/>
      <c r="K2" s="64"/>
      <c r="L2" s="65"/>
      <c r="M2" s="64"/>
      <c r="N2" s="66"/>
      <c r="O2" s="27"/>
    </row>
    <row r="3" spans="2:22" ht="7.5" customHeight="1">
      <c r="B3" s="67"/>
      <c r="C3" s="2"/>
      <c r="D3" s="2"/>
      <c r="E3" s="2"/>
      <c r="F3" s="2"/>
      <c r="G3" s="68" t="s">
        <v>31</v>
      </c>
      <c r="H3" s="69"/>
      <c r="I3" s="68" t="s">
        <v>32</v>
      </c>
      <c r="J3" s="69"/>
      <c r="K3" s="3"/>
      <c r="L3" s="4"/>
      <c r="M3" s="3"/>
      <c r="N3" s="70"/>
      <c r="O3" s="27"/>
      <c r="U3" s="18"/>
      <c r="V3" s="19"/>
    </row>
    <row r="4" spans="2:15" ht="11.25">
      <c r="B4" s="67" t="s">
        <v>33</v>
      </c>
      <c r="C4" s="2" t="s">
        <v>34</v>
      </c>
      <c r="D4" s="2"/>
      <c r="E4" s="2"/>
      <c r="F4" s="2"/>
      <c r="G4" s="6" t="s">
        <v>35</v>
      </c>
      <c r="H4" s="7"/>
      <c r="I4" s="6" t="s">
        <v>36</v>
      </c>
      <c r="J4" s="7"/>
      <c r="K4" s="6" t="s">
        <v>37</v>
      </c>
      <c r="L4" s="7"/>
      <c r="M4" s="6" t="s">
        <v>38</v>
      </c>
      <c r="N4" s="71"/>
      <c r="O4" s="27"/>
    </row>
    <row r="5" spans="2:15" ht="11.25">
      <c r="B5" s="67"/>
      <c r="C5" s="2"/>
      <c r="D5" s="113" t="s">
        <v>39</v>
      </c>
      <c r="E5" s="2"/>
      <c r="F5" s="2"/>
      <c r="G5" s="107" t="s">
        <v>40</v>
      </c>
      <c r="H5" s="108" t="s">
        <v>41</v>
      </c>
      <c r="I5" s="107" t="s">
        <v>40</v>
      </c>
      <c r="J5" s="108" t="s">
        <v>41</v>
      </c>
      <c r="K5" s="107" t="s">
        <v>40</v>
      </c>
      <c r="L5" s="108" t="s">
        <v>41</v>
      </c>
      <c r="M5" s="107" t="s">
        <v>40</v>
      </c>
      <c r="N5" s="109" t="s">
        <v>41</v>
      </c>
      <c r="O5" s="27"/>
    </row>
    <row r="6" spans="2:15" ht="11.25" customHeight="1">
      <c r="B6" s="9"/>
      <c r="C6" s="5"/>
      <c r="D6" s="5"/>
      <c r="E6" s="5"/>
      <c r="F6" s="5"/>
      <c r="G6" s="110" t="s">
        <v>42</v>
      </c>
      <c r="H6" s="111" t="s">
        <v>42</v>
      </c>
      <c r="I6" s="110" t="s">
        <v>42</v>
      </c>
      <c r="J6" s="111" t="s">
        <v>42</v>
      </c>
      <c r="K6" s="110" t="s">
        <v>42</v>
      </c>
      <c r="L6" s="111" t="s">
        <v>42</v>
      </c>
      <c r="M6" s="110" t="s">
        <v>42</v>
      </c>
      <c r="N6" s="112" t="s">
        <v>42</v>
      </c>
      <c r="O6" s="27"/>
    </row>
    <row r="7" spans="2:15" ht="15" customHeight="1">
      <c r="B7" s="125"/>
      <c r="C7" s="248"/>
      <c r="D7" s="244"/>
      <c r="E7" s="244"/>
      <c r="F7" s="249"/>
      <c r="G7" s="90"/>
      <c r="H7" s="91"/>
      <c r="I7" s="92"/>
      <c r="J7" s="93"/>
      <c r="K7" s="92"/>
      <c r="L7" s="93"/>
      <c r="M7" s="92"/>
      <c r="N7" s="94"/>
      <c r="O7" s="27"/>
    </row>
    <row r="8" spans="2:15" ht="15" customHeight="1">
      <c r="B8" s="125"/>
      <c r="C8" s="248"/>
      <c r="D8" s="244"/>
      <c r="E8" s="244"/>
      <c r="F8" s="249"/>
      <c r="G8" s="90"/>
      <c r="H8" s="91"/>
      <c r="I8" s="92"/>
      <c r="J8" s="93"/>
      <c r="K8" s="92"/>
      <c r="L8" s="93"/>
      <c r="M8" s="92"/>
      <c r="N8" s="94"/>
      <c r="O8" s="27"/>
    </row>
    <row r="9" spans="2:15" ht="15" customHeight="1">
      <c r="B9" s="125"/>
      <c r="C9" s="248"/>
      <c r="D9" s="244"/>
      <c r="E9" s="244"/>
      <c r="F9" s="249"/>
      <c r="G9" s="90"/>
      <c r="H9" s="91"/>
      <c r="I9" s="92"/>
      <c r="J9" s="93"/>
      <c r="K9" s="92"/>
      <c r="L9" s="93"/>
      <c r="M9" s="92"/>
      <c r="N9" s="94"/>
      <c r="O9" s="27"/>
    </row>
    <row r="10" spans="2:15" ht="15" customHeight="1">
      <c r="B10" s="125"/>
      <c r="C10" s="248"/>
      <c r="D10" s="244"/>
      <c r="E10" s="244"/>
      <c r="F10" s="249"/>
      <c r="G10" s="90"/>
      <c r="H10" s="91"/>
      <c r="I10" s="92"/>
      <c r="J10" s="93"/>
      <c r="K10" s="92"/>
      <c r="L10" s="93"/>
      <c r="M10" s="92"/>
      <c r="N10" s="94"/>
      <c r="O10" s="27"/>
    </row>
    <row r="11" spans="2:15" ht="15" customHeight="1">
      <c r="B11" s="125"/>
      <c r="C11" s="248"/>
      <c r="D11" s="244"/>
      <c r="E11" s="244"/>
      <c r="F11" s="249"/>
      <c r="G11" s="90"/>
      <c r="H11" s="91"/>
      <c r="I11" s="92"/>
      <c r="J11" s="93"/>
      <c r="K11" s="92"/>
      <c r="L11" s="93"/>
      <c r="M11" s="92"/>
      <c r="N11" s="94"/>
      <c r="O11" s="27"/>
    </row>
    <row r="12" spans="2:15" ht="15" customHeight="1">
      <c r="B12" s="125"/>
      <c r="C12" s="248"/>
      <c r="D12" s="244"/>
      <c r="E12" s="244"/>
      <c r="F12" s="249"/>
      <c r="G12" s="90"/>
      <c r="H12" s="91"/>
      <c r="I12" s="92"/>
      <c r="J12" s="93"/>
      <c r="K12" s="92"/>
      <c r="L12" s="93"/>
      <c r="M12" s="92"/>
      <c r="N12" s="94"/>
      <c r="O12" s="27"/>
    </row>
    <row r="13" spans="2:15" ht="15" customHeight="1">
      <c r="B13" s="125"/>
      <c r="C13" s="248"/>
      <c r="D13" s="244"/>
      <c r="E13" s="244"/>
      <c r="F13" s="249"/>
      <c r="G13" s="90"/>
      <c r="H13" s="91"/>
      <c r="I13" s="92"/>
      <c r="J13" s="93"/>
      <c r="K13" s="92"/>
      <c r="L13" s="93"/>
      <c r="M13" s="92"/>
      <c r="N13" s="94"/>
      <c r="O13" s="27"/>
    </row>
    <row r="14" spans="2:15" ht="15" customHeight="1">
      <c r="B14" s="125"/>
      <c r="C14" s="248"/>
      <c r="D14" s="244"/>
      <c r="E14" s="244"/>
      <c r="F14" s="249"/>
      <c r="G14" s="90"/>
      <c r="H14" s="91"/>
      <c r="I14" s="92"/>
      <c r="J14" s="93"/>
      <c r="K14" s="92"/>
      <c r="L14" s="93"/>
      <c r="M14" s="92"/>
      <c r="N14" s="94"/>
      <c r="O14" s="27"/>
    </row>
    <row r="15" spans="2:15" ht="15" customHeight="1">
      <c r="B15" s="125"/>
      <c r="C15" s="248"/>
      <c r="D15" s="244"/>
      <c r="E15" s="244"/>
      <c r="F15" s="249"/>
      <c r="G15" s="90"/>
      <c r="H15" s="91"/>
      <c r="I15" s="92"/>
      <c r="J15" s="93"/>
      <c r="K15" s="92"/>
      <c r="L15" s="93"/>
      <c r="M15" s="92"/>
      <c r="N15" s="94"/>
      <c r="O15" s="27"/>
    </row>
    <row r="16" spans="2:15" ht="15" customHeight="1">
      <c r="B16" s="125"/>
      <c r="C16" s="248"/>
      <c r="D16" s="244"/>
      <c r="E16" s="244"/>
      <c r="F16" s="249"/>
      <c r="G16" s="90"/>
      <c r="H16" s="91"/>
      <c r="I16" s="92"/>
      <c r="J16" s="93"/>
      <c r="K16" s="92"/>
      <c r="L16" s="93"/>
      <c r="M16" s="92"/>
      <c r="N16" s="94"/>
      <c r="O16" s="27"/>
    </row>
    <row r="17" spans="2:15" ht="15" customHeight="1">
      <c r="B17" s="125"/>
      <c r="C17" s="248"/>
      <c r="D17" s="244"/>
      <c r="E17" s="244"/>
      <c r="F17" s="249"/>
      <c r="G17" s="90"/>
      <c r="H17" s="91"/>
      <c r="I17" s="92"/>
      <c r="J17" s="93"/>
      <c r="K17" s="92"/>
      <c r="L17" s="93"/>
      <c r="M17" s="92"/>
      <c r="N17" s="94"/>
      <c r="O17" s="27"/>
    </row>
    <row r="18" spans="2:25" ht="15" customHeight="1">
      <c r="B18" s="125"/>
      <c r="C18" s="248"/>
      <c r="D18" s="244"/>
      <c r="E18" s="244"/>
      <c r="F18" s="249"/>
      <c r="G18" s="90"/>
      <c r="H18" s="91"/>
      <c r="I18" s="92"/>
      <c r="J18" s="93"/>
      <c r="K18" s="92"/>
      <c r="L18" s="93"/>
      <c r="M18" s="92"/>
      <c r="N18" s="94"/>
      <c r="O18" s="27"/>
      <c r="V18" s="20">
        <v>0</v>
      </c>
      <c r="Y18" s="20"/>
    </row>
    <row r="19" spans="2:25" ht="15" customHeight="1">
      <c r="B19" s="125"/>
      <c r="C19" s="248"/>
      <c r="D19" s="244"/>
      <c r="E19" s="244"/>
      <c r="F19" s="249"/>
      <c r="G19" s="90"/>
      <c r="H19" s="91"/>
      <c r="I19" s="92"/>
      <c r="J19" s="93"/>
      <c r="K19" s="92"/>
      <c r="L19" s="93"/>
      <c r="M19" s="92"/>
      <c r="N19" s="94"/>
      <c r="O19" s="27"/>
      <c r="V19" s="20"/>
      <c r="Y19" s="20"/>
    </row>
    <row r="20" spans="2:25" ht="15" customHeight="1">
      <c r="B20" s="125"/>
      <c r="C20" s="248"/>
      <c r="D20" s="244"/>
      <c r="E20" s="244"/>
      <c r="F20" s="249"/>
      <c r="G20" s="90"/>
      <c r="H20" s="91" t="s">
        <v>58</v>
      </c>
      <c r="I20" s="92"/>
      <c r="J20" s="93"/>
      <c r="K20" s="92"/>
      <c r="L20" s="93"/>
      <c r="M20" s="92"/>
      <c r="N20" s="94"/>
      <c r="O20" s="27"/>
      <c r="V20" s="20"/>
      <c r="Y20" s="20"/>
    </row>
    <row r="21" spans="2:25" ht="15" customHeight="1">
      <c r="B21" s="125"/>
      <c r="C21" s="248"/>
      <c r="D21" s="244"/>
      <c r="E21" s="244"/>
      <c r="F21" s="249"/>
      <c r="G21" s="90"/>
      <c r="H21" s="91"/>
      <c r="I21" s="92"/>
      <c r="J21" s="93"/>
      <c r="K21" s="92"/>
      <c r="L21" s="93"/>
      <c r="M21" s="92"/>
      <c r="N21" s="94"/>
      <c r="O21" s="27"/>
      <c r="V21" s="20"/>
      <c r="Y21" s="20"/>
    </row>
    <row r="22" spans="2:25" ht="15" customHeight="1" thickBot="1">
      <c r="B22" s="126"/>
      <c r="C22" s="250"/>
      <c r="D22" s="251"/>
      <c r="E22" s="251"/>
      <c r="F22" s="252"/>
      <c r="G22" s="95"/>
      <c r="H22" s="96"/>
      <c r="I22" s="97"/>
      <c r="J22" s="98"/>
      <c r="K22" s="97"/>
      <c r="L22" s="98"/>
      <c r="M22" s="97"/>
      <c r="N22" s="99"/>
      <c r="O22" s="27"/>
      <c r="V22" s="20"/>
      <c r="Y22" s="20"/>
    </row>
    <row r="23" spans="2:25" ht="11.25">
      <c r="B23" s="27"/>
      <c r="C23" s="27"/>
      <c r="D23" s="27"/>
      <c r="E23" s="72" t="s">
        <v>86</v>
      </c>
      <c r="F23" s="72"/>
      <c r="G23" s="73">
        <f>SUM(G7:G22)</f>
        <v>0</v>
      </c>
      <c r="H23" s="73">
        <f>SUM(H7:H22)</f>
        <v>0</v>
      </c>
      <c r="I23" s="76"/>
      <c r="J23" s="77"/>
      <c r="K23" s="76"/>
      <c r="L23" s="77"/>
      <c r="M23" s="76"/>
      <c r="N23" s="78"/>
      <c r="O23" s="27"/>
      <c r="V23" s="20"/>
      <c r="Y23" s="20"/>
    </row>
    <row r="24" spans="2:25" ht="11.25">
      <c r="B24" s="184"/>
      <c r="C24" s="2"/>
      <c r="D24" s="2"/>
      <c r="E24" s="72" t="s">
        <v>87</v>
      </c>
      <c r="F24" s="72"/>
      <c r="G24" s="74">
        <f>G23*0.51</f>
        <v>0</v>
      </c>
      <c r="H24" s="74">
        <f>H23*0.51</f>
        <v>0</v>
      </c>
      <c r="I24" s="74">
        <f aca="true" t="shared" si="0" ref="I24:N24">SUM(I7:I22)</f>
        <v>0</v>
      </c>
      <c r="J24" s="74">
        <f t="shared" si="0"/>
        <v>0</v>
      </c>
      <c r="K24" s="74">
        <f t="shared" si="0"/>
        <v>0</v>
      </c>
      <c r="L24" s="74">
        <f t="shared" si="0"/>
        <v>0</v>
      </c>
      <c r="M24" s="74">
        <f t="shared" si="0"/>
        <v>0</v>
      </c>
      <c r="N24" s="74">
        <f t="shared" si="0"/>
        <v>0</v>
      </c>
      <c r="O24" s="27"/>
      <c r="V24" s="20">
        <v>0</v>
      </c>
      <c r="Y24" s="20"/>
    </row>
    <row r="25" spans="2:25" ht="12">
      <c r="B25" s="2"/>
      <c r="C25" s="2"/>
      <c r="D25" s="2"/>
      <c r="E25" s="72"/>
      <c r="F25" s="72"/>
      <c r="O25" s="27"/>
      <c r="V25" s="20">
        <v>0</v>
      </c>
      <c r="Y25" s="20"/>
    </row>
    <row r="26" spans="2:25" ht="12">
      <c r="B26" s="2"/>
      <c r="C26" s="2"/>
      <c r="D26" s="2"/>
      <c r="E26" s="72"/>
      <c r="F26" s="72"/>
      <c r="O26" s="27"/>
      <c r="V26" s="20"/>
      <c r="Y26" s="20"/>
    </row>
    <row r="27" spans="2:25" ht="12">
      <c r="B27" s="2"/>
      <c r="C27" s="2"/>
      <c r="D27" s="2"/>
      <c r="E27" s="72"/>
      <c r="F27" s="72"/>
      <c r="O27" s="27"/>
      <c r="V27" s="20"/>
      <c r="Y27" s="20"/>
    </row>
    <row r="28" spans="2:25" ht="12">
      <c r="B28" s="2"/>
      <c r="C28" s="2"/>
      <c r="D28" s="2"/>
      <c r="E28" s="72"/>
      <c r="F28" s="72"/>
      <c r="O28" s="27"/>
      <c r="V28" s="20"/>
      <c r="Y28" s="20"/>
    </row>
    <row r="29" spans="2:25" ht="12">
      <c r="B29" s="2"/>
      <c r="C29" s="2"/>
      <c r="D29" s="2"/>
      <c r="E29" s="72"/>
      <c r="F29" s="72"/>
      <c r="O29" s="27"/>
      <c r="V29" s="20"/>
      <c r="Y29" s="20"/>
    </row>
    <row r="30" spans="2:25" ht="12">
      <c r="B30" s="2"/>
      <c r="C30" s="2"/>
      <c r="D30" s="2"/>
      <c r="E30" s="72"/>
      <c r="F30" s="72"/>
      <c r="O30" s="27"/>
      <c r="V30" s="20"/>
      <c r="Y30" s="20"/>
    </row>
    <row r="31" spans="2:25" ht="12">
      <c r="B31" s="2"/>
      <c r="C31" s="2"/>
      <c r="D31" s="2"/>
      <c r="E31" s="72"/>
      <c r="F31" s="72"/>
      <c r="O31" s="27"/>
      <c r="V31" s="20"/>
      <c r="Y31" s="20"/>
    </row>
    <row r="32" spans="2:25" ht="12">
      <c r="B32" s="2"/>
      <c r="C32" s="2"/>
      <c r="D32" s="2"/>
      <c r="E32" s="72"/>
      <c r="F32" s="72"/>
      <c r="O32" s="27"/>
      <c r="V32" s="20"/>
      <c r="Y32" s="20"/>
    </row>
    <row r="33" spans="2:25" ht="12">
      <c r="B33" s="2"/>
      <c r="C33" s="2"/>
      <c r="D33" s="2"/>
      <c r="E33" s="72"/>
      <c r="F33" s="72"/>
      <c r="O33" s="27"/>
      <c r="V33" s="20"/>
      <c r="Y33" s="20"/>
    </row>
    <row r="34" spans="2:25" ht="12" customHeight="1">
      <c r="B34" s="2"/>
      <c r="C34" s="2"/>
      <c r="D34" s="2"/>
      <c r="E34" s="27"/>
      <c r="F34" s="27"/>
      <c r="G34" s="113" t="s">
        <v>43</v>
      </c>
      <c r="H34" s="27"/>
      <c r="I34" s="27"/>
      <c r="J34" s="27"/>
      <c r="K34" s="27"/>
      <c r="L34" s="27"/>
      <c r="M34" s="27"/>
      <c r="N34" s="27"/>
      <c r="O34" s="27"/>
      <c r="V34" s="20"/>
      <c r="Y34" s="20"/>
    </row>
    <row r="35" spans="2:25" ht="12.75" thickBot="1">
      <c r="B35" s="27"/>
      <c r="C35" s="27"/>
      <c r="D35" s="27"/>
      <c r="E35" s="27"/>
      <c r="F35" s="27"/>
      <c r="G35" s="27"/>
      <c r="H35" s="27"/>
      <c r="I35" s="27"/>
      <c r="J35" s="27"/>
      <c r="K35" s="27"/>
      <c r="L35" s="27"/>
      <c r="M35" s="27"/>
      <c r="N35" s="27"/>
      <c r="O35" s="27"/>
      <c r="V35" s="20"/>
      <c r="Y35" s="20"/>
    </row>
    <row r="36" spans="2:25" ht="12">
      <c r="B36" s="75" t="s">
        <v>44</v>
      </c>
      <c r="C36" s="42"/>
      <c r="D36" s="42"/>
      <c r="E36" s="42"/>
      <c r="F36" s="42"/>
      <c r="G36" s="42"/>
      <c r="H36" s="42"/>
      <c r="I36" s="42"/>
      <c r="J36" s="42"/>
      <c r="K36" s="42"/>
      <c r="L36" s="42"/>
      <c r="M36" s="42"/>
      <c r="N36" s="66"/>
      <c r="O36" s="27"/>
      <c r="V36" s="20">
        <v>0</v>
      </c>
      <c r="Y36" s="20"/>
    </row>
    <row r="37" spans="2:25" ht="11.25">
      <c r="B37" s="45"/>
      <c r="C37" s="2"/>
      <c r="D37" s="185" t="s">
        <v>88</v>
      </c>
      <c r="E37" s="2"/>
      <c r="F37" s="2"/>
      <c r="G37" s="2"/>
      <c r="H37" s="2"/>
      <c r="I37" s="2"/>
      <c r="J37" s="2"/>
      <c r="K37" s="2"/>
      <c r="L37" s="2"/>
      <c r="M37" s="2"/>
      <c r="N37" s="70"/>
      <c r="O37" s="27"/>
      <c r="V37" s="20"/>
      <c r="Y37" s="20"/>
    </row>
    <row r="38" spans="2:25" ht="15" customHeight="1">
      <c r="B38" s="253"/>
      <c r="C38" s="244"/>
      <c r="D38" s="244"/>
      <c r="E38" s="244"/>
      <c r="F38" s="244"/>
      <c r="G38" s="244"/>
      <c r="H38" s="244"/>
      <c r="I38" s="244"/>
      <c r="J38" s="244"/>
      <c r="K38" s="244"/>
      <c r="L38" s="244"/>
      <c r="M38" s="244"/>
      <c r="N38" s="254"/>
      <c r="O38" s="27"/>
      <c r="V38" s="20"/>
      <c r="Y38" s="20"/>
    </row>
    <row r="39" spans="2:25" ht="15" customHeight="1">
      <c r="B39" s="253" t="s">
        <v>99</v>
      </c>
      <c r="C39" s="244"/>
      <c r="D39" s="244"/>
      <c r="E39" s="244"/>
      <c r="F39" s="244"/>
      <c r="G39" s="244"/>
      <c r="H39" s="244"/>
      <c r="I39" s="244"/>
      <c r="J39" s="244"/>
      <c r="K39" s="244"/>
      <c r="L39" s="244"/>
      <c r="M39" s="244"/>
      <c r="N39" s="254"/>
      <c r="O39" s="27"/>
      <c r="V39" s="20"/>
      <c r="Y39" s="20"/>
    </row>
    <row r="40" spans="2:25" ht="15" customHeight="1">
      <c r="B40" s="253"/>
      <c r="C40" s="244"/>
      <c r="D40" s="244"/>
      <c r="E40" s="244"/>
      <c r="F40" s="244"/>
      <c r="G40" s="244"/>
      <c r="H40" s="244"/>
      <c r="I40" s="244"/>
      <c r="J40" s="244"/>
      <c r="K40" s="244"/>
      <c r="L40" s="244"/>
      <c r="M40" s="244"/>
      <c r="N40" s="254"/>
      <c r="O40" s="27"/>
      <c r="V40" s="20"/>
      <c r="Y40" s="20"/>
    </row>
    <row r="41" spans="2:25" ht="15" customHeight="1">
      <c r="B41" s="253"/>
      <c r="C41" s="244"/>
      <c r="D41" s="244"/>
      <c r="E41" s="244"/>
      <c r="F41" s="244"/>
      <c r="G41" s="244"/>
      <c r="H41" s="244"/>
      <c r="I41" s="244"/>
      <c r="J41" s="244"/>
      <c r="K41" s="244"/>
      <c r="L41" s="244"/>
      <c r="M41" s="244"/>
      <c r="N41" s="254"/>
      <c r="O41" s="27"/>
      <c r="V41" s="20"/>
      <c r="Y41" s="20"/>
    </row>
    <row r="42" spans="2:25" ht="15" customHeight="1">
      <c r="B42" s="253"/>
      <c r="C42" s="244"/>
      <c r="D42" s="244"/>
      <c r="E42" s="244"/>
      <c r="F42" s="244"/>
      <c r="G42" s="244"/>
      <c r="H42" s="244"/>
      <c r="I42" s="244"/>
      <c r="J42" s="244"/>
      <c r="K42" s="244"/>
      <c r="L42" s="244"/>
      <c r="M42" s="244"/>
      <c r="N42" s="254"/>
      <c r="O42" s="27"/>
      <c r="V42" s="20"/>
      <c r="Y42" s="20"/>
    </row>
    <row r="43" spans="2:25" ht="15" customHeight="1">
      <c r="B43" s="253"/>
      <c r="C43" s="244"/>
      <c r="D43" s="244"/>
      <c r="E43" s="244"/>
      <c r="F43" s="244"/>
      <c r="G43" s="244"/>
      <c r="H43" s="244"/>
      <c r="I43" s="244"/>
      <c r="J43" s="244"/>
      <c r="K43" s="244"/>
      <c r="L43" s="244"/>
      <c r="M43" s="244"/>
      <c r="N43" s="254"/>
      <c r="O43" s="27"/>
      <c r="V43" s="20"/>
      <c r="Y43" s="20"/>
    </row>
    <row r="44" spans="2:25" ht="15" customHeight="1" thickBot="1">
      <c r="B44" s="255"/>
      <c r="C44" s="251"/>
      <c r="D44" s="251"/>
      <c r="E44" s="251"/>
      <c r="F44" s="251"/>
      <c r="G44" s="251"/>
      <c r="H44" s="251"/>
      <c r="I44" s="251"/>
      <c r="J44" s="251"/>
      <c r="K44" s="251"/>
      <c r="L44" s="251"/>
      <c r="M44" s="251"/>
      <c r="N44" s="256"/>
      <c r="O44" s="27"/>
      <c r="V44" s="20"/>
      <c r="Y44" s="20"/>
    </row>
    <row r="45" spans="2:25" ht="11.25">
      <c r="B45" s="27"/>
      <c r="C45" s="27"/>
      <c r="D45" s="27"/>
      <c r="E45" s="27"/>
      <c r="F45" s="27"/>
      <c r="G45" s="27"/>
      <c r="H45" s="27"/>
      <c r="I45" s="27"/>
      <c r="J45" s="27"/>
      <c r="K45" s="27"/>
      <c r="L45" s="27"/>
      <c r="M45" s="27"/>
      <c r="N45" s="27"/>
      <c r="O45" s="27"/>
      <c r="V45" s="20"/>
      <c r="Y45" s="20"/>
    </row>
    <row r="46" spans="2:25" ht="11.25">
      <c r="B46" s="27"/>
      <c r="C46" s="27"/>
      <c r="D46" s="27"/>
      <c r="E46" s="27"/>
      <c r="F46" s="27"/>
      <c r="G46" s="27"/>
      <c r="H46" s="27"/>
      <c r="I46" s="27"/>
      <c r="J46" s="27"/>
      <c r="K46" s="27"/>
      <c r="L46" s="27"/>
      <c r="M46" s="27"/>
      <c r="N46" s="27"/>
      <c r="O46" s="27"/>
      <c r="V46" s="20"/>
      <c r="Y46" s="20"/>
    </row>
    <row r="47" spans="2:25" ht="11.25">
      <c r="B47" s="27"/>
      <c r="C47" s="27"/>
      <c r="D47" s="27"/>
      <c r="E47" s="27"/>
      <c r="F47" s="27"/>
      <c r="G47" s="27"/>
      <c r="H47" s="27"/>
      <c r="I47" s="27"/>
      <c r="J47" s="27"/>
      <c r="K47" s="27"/>
      <c r="L47" s="27"/>
      <c r="M47" s="27"/>
      <c r="N47" s="27"/>
      <c r="O47" s="27"/>
      <c r="V47" s="20"/>
      <c r="Y47" s="20"/>
    </row>
    <row r="48" spans="2:25" ht="11.25">
      <c r="B48" s="27"/>
      <c r="C48" s="27"/>
      <c r="D48" s="27"/>
      <c r="E48" s="27"/>
      <c r="F48" s="27"/>
      <c r="G48" s="27"/>
      <c r="H48" s="27"/>
      <c r="I48" s="27"/>
      <c r="J48" s="27"/>
      <c r="K48" s="27"/>
      <c r="L48" s="27"/>
      <c r="M48" s="27"/>
      <c r="N48" s="27"/>
      <c r="O48" s="27"/>
      <c r="V48" s="20"/>
      <c r="Y48" s="20"/>
    </row>
    <row r="49" spans="2:25" ht="11.25">
      <c r="B49" s="27"/>
      <c r="C49" s="27"/>
      <c r="D49" s="27"/>
      <c r="E49" s="27"/>
      <c r="F49" s="27"/>
      <c r="G49" s="27"/>
      <c r="H49" s="27"/>
      <c r="I49" s="27"/>
      <c r="J49" s="27"/>
      <c r="K49" s="27"/>
      <c r="L49" s="27"/>
      <c r="M49" s="27"/>
      <c r="N49" s="27"/>
      <c r="O49" s="27"/>
      <c r="V49" s="20"/>
      <c r="Y49" s="20"/>
    </row>
    <row r="50" spans="2:25" ht="11.25">
      <c r="B50" s="27"/>
      <c r="C50" s="27"/>
      <c r="D50" s="27"/>
      <c r="E50" s="27"/>
      <c r="F50" s="27"/>
      <c r="G50" s="27"/>
      <c r="H50" s="27"/>
      <c r="I50" s="27"/>
      <c r="J50" s="27"/>
      <c r="K50" s="27"/>
      <c r="L50" s="27"/>
      <c r="M50" s="27"/>
      <c r="N50" s="27"/>
      <c r="O50" s="27"/>
      <c r="V50" s="20"/>
      <c r="Y50" s="20"/>
    </row>
    <row r="51" spans="2:25" ht="11.25">
      <c r="B51" s="27"/>
      <c r="C51" s="27"/>
      <c r="D51" s="27"/>
      <c r="E51" s="27"/>
      <c r="F51" s="27"/>
      <c r="G51" s="27"/>
      <c r="H51" s="27"/>
      <c r="I51" s="27"/>
      <c r="J51" s="27"/>
      <c r="K51" s="27"/>
      <c r="L51" s="27"/>
      <c r="M51" s="27"/>
      <c r="N51" s="27"/>
      <c r="O51" s="27"/>
      <c r="V51" s="20"/>
      <c r="Y51" s="20"/>
    </row>
    <row r="52" spans="2:25" ht="11.25">
      <c r="B52" s="27"/>
      <c r="C52" s="27"/>
      <c r="D52" s="27"/>
      <c r="E52" s="27"/>
      <c r="F52" s="27"/>
      <c r="G52" s="27"/>
      <c r="H52" s="27"/>
      <c r="I52" s="27"/>
      <c r="J52" s="27"/>
      <c r="K52" s="27"/>
      <c r="L52" s="27"/>
      <c r="M52" s="27"/>
      <c r="N52" s="27"/>
      <c r="O52" s="27"/>
      <c r="V52" s="20"/>
      <c r="Y52" s="23"/>
    </row>
    <row r="53" spans="2:25" ht="11.25">
      <c r="B53" s="27"/>
      <c r="C53" s="27"/>
      <c r="D53" s="27"/>
      <c r="E53" s="27"/>
      <c r="F53" s="27"/>
      <c r="G53" s="27"/>
      <c r="H53" s="27"/>
      <c r="I53" s="27"/>
      <c r="J53" s="27"/>
      <c r="K53" s="27"/>
      <c r="L53" s="27"/>
      <c r="M53" s="27"/>
      <c r="N53" s="27"/>
      <c r="O53" s="27"/>
      <c r="V53" s="20"/>
      <c r="Y53" s="21"/>
    </row>
    <row r="54" spans="2:25" ht="11.25">
      <c r="B54" s="27"/>
      <c r="C54" s="27"/>
      <c r="D54" s="27"/>
      <c r="E54" s="27"/>
      <c r="F54" s="27"/>
      <c r="G54" s="27"/>
      <c r="H54" s="27"/>
      <c r="I54" s="27"/>
      <c r="J54" s="27"/>
      <c r="K54" s="27"/>
      <c r="L54" s="27"/>
      <c r="M54" s="27"/>
      <c r="N54" s="27"/>
      <c r="O54" s="27"/>
      <c r="V54" s="20"/>
      <c r="Y54" s="21"/>
    </row>
    <row r="55" spans="2:25" ht="11.25">
      <c r="B55" s="27"/>
      <c r="C55" s="27"/>
      <c r="D55" s="27"/>
      <c r="E55" s="27"/>
      <c r="F55" s="27"/>
      <c r="G55" s="27"/>
      <c r="H55" s="27"/>
      <c r="I55" s="27"/>
      <c r="J55" s="27"/>
      <c r="K55" s="27"/>
      <c r="L55" s="27"/>
      <c r="M55" s="27"/>
      <c r="N55" s="27"/>
      <c r="O55" s="27"/>
      <c r="V55" s="20"/>
      <c r="Y55" s="21"/>
    </row>
    <row r="56" spans="2:25" ht="11.25">
      <c r="B56" s="27"/>
      <c r="C56" s="27"/>
      <c r="D56" s="27"/>
      <c r="E56" s="27"/>
      <c r="F56" s="27"/>
      <c r="G56" s="27"/>
      <c r="H56" s="27"/>
      <c r="I56" s="27"/>
      <c r="J56" s="27"/>
      <c r="K56" s="27"/>
      <c r="L56" s="27"/>
      <c r="M56" s="27"/>
      <c r="N56" s="27"/>
      <c r="O56" s="27"/>
      <c r="V56" s="20"/>
      <c r="Y56" s="21"/>
    </row>
    <row r="57" spans="2:25" ht="11.25">
      <c r="B57" s="27"/>
      <c r="C57" s="27"/>
      <c r="D57" s="27"/>
      <c r="E57" s="27"/>
      <c r="F57" s="27"/>
      <c r="G57" s="27"/>
      <c r="H57" s="27"/>
      <c r="I57" s="27"/>
      <c r="J57" s="27"/>
      <c r="K57" s="27"/>
      <c r="L57" s="27"/>
      <c r="M57" s="27"/>
      <c r="N57" s="27"/>
      <c r="O57" s="27"/>
      <c r="V57" s="20"/>
      <c r="Y57" s="21"/>
    </row>
    <row r="58" spans="2:25" ht="11.25">
      <c r="B58" s="27"/>
      <c r="C58" s="27"/>
      <c r="D58" s="27"/>
      <c r="E58" s="27"/>
      <c r="F58" s="27"/>
      <c r="G58" s="27"/>
      <c r="H58" s="27"/>
      <c r="I58" s="27"/>
      <c r="J58" s="27"/>
      <c r="K58" s="27"/>
      <c r="L58" s="27"/>
      <c r="M58" s="27"/>
      <c r="N58" s="27"/>
      <c r="O58" s="27"/>
      <c r="V58" s="20"/>
      <c r="Y58" s="21"/>
    </row>
    <row r="59" spans="2:25" ht="11.25">
      <c r="B59" s="27"/>
      <c r="C59" s="27"/>
      <c r="D59" s="27"/>
      <c r="E59" s="27"/>
      <c r="F59" s="27"/>
      <c r="G59" s="27"/>
      <c r="H59" s="27"/>
      <c r="I59" s="27"/>
      <c r="J59" s="27"/>
      <c r="K59" s="27"/>
      <c r="L59" s="27"/>
      <c r="M59" s="27"/>
      <c r="N59" s="27"/>
      <c r="O59" s="27"/>
      <c r="V59" s="20"/>
      <c r="Y59" s="21"/>
    </row>
    <row r="60" spans="2:25" ht="11.25">
      <c r="B60" s="27"/>
      <c r="C60" s="27"/>
      <c r="D60" s="27"/>
      <c r="E60" s="27"/>
      <c r="F60" s="27"/>
      <c r="G60" s="27"/>
      <c r="H60" s="27"/>
      <c r="I60" s="27"/>
      <c r="J60" s="27"/>
      <c r="K60" s="27"/>
      <c r="L60" s="27"/>
      <c r="M60" s="27"/>
      <c r="N60" s="27"/>
      <c r="O60" s="27"/>
      <c r="V60" s="20"/>
      <c r="Y60" s="21"/>
    </row>
    <row r="61" spans="2:25" ht="11.25">
      <c r="B61" s="27"/>
      <c r="C61" s="27"/>
      <c r="D61" s="27"/>
      <c r="E61" s="27"/>
      <c r="F61" s="27"/>
      <c r="G61" s="27"/>
      <c r="H61" s="27"/>
      <c r="I61" s="27"/>
      <c r="J61" s="27"/>
      <c r="K61" s="27"/>
      <c r="L61" s="27"/>
      <c r="M61" s="27"/>
      <c r="N61" s="27"/>
      <c r="O61" s="27"/>
      <c r="V61" s="20"/>
      <c r="Y61" s="21"/>
    </row>
    <row r="62" spans="2:25" ht="11.25">
      <c r="B62" s="27"/>
      <c r="C62" s="27"/>
      <c r="D62" s="27"/>
      <c r="E62" s="27"/>
      <c r="F62" s="27"/>
      <c r="G62" s="27"/>
      <c r="H62" s="27"/>
      <c r="I62" s="27"/>
      <c r="J62" s="27"/>
      <c r="K62" s="27"/>
      <c r="L62" s="27"/>
      <c r="M62" s="27"/>
      <c r="N62" s="27"/>
      <c r="O62" s="27"/>
      <c r="V62" s="20"/>
      <c r="Y62" s="21"/>
    </row>
    <row r="63" spans="2:25" ht="11.25">
      <c r="B63" s="27"/>
      <c r="C63" s="27"/>
      <c r="D63" s="27"/>
      <c r="E63" s="27"/>
      <c r="F63" s="27"/>
      <c r="G63" s="27"/>
      <c r="H63" s="27"/>
      <c r="I63" s="27"/>
      <c r="J63" s="27"/>
      <c r="K63" s="27"/>
      <c r="L63" s="27"/>
      <c r="M63" s="27"/>
      <c r="N63" s="27"/>
      <c r="O63" s="27"/>
      <c r="V63" s="20"/>
      <c r="Y63" s="21"/>
    </row>
    <row r="64" spans="22:25" ht="11.25">
      <c r="V64" s="20"/>
      <c r="Y64" s="21"/>
    </row>
    <row r="65" spans="22:25" ht="11.25">
      <c r="V65" s="20"/>
      <c r="Y65" s="21"/>
    </row>
    <row r="66" spans="19:25" ht="11.25">
      <c r="S66">
        <f>IF(V47,(V66/V47)*(V47-Y47),"")</f>
      </c>
      <c r="V66" s="20"/>
      <c r="Y66" s="21"/>
    </row>
    <row r="67" spans="22:25" ht="11.25">
      <c r="V67" s="20"/>
      <c r="Y67" s="21"/>
    </row>
    <row r="68" spans="19:25" ht="11.25">
      <c r="S68">
        <f>IF(V47,(V68/V47)*(V47-Y47),"")</f>
      </c>
      <c r="V68" s="20"/>
      <c r="Y68" s="21"/>
    </row>
    <row r="69" spans="22:25" ht="11.25">
      <c r="V69" s="20"/>
      <c r="Y69" s="21"/>
    </row>
    <row r="70" spans="19:25" ht="11.25">
      <c r="S70">
        <f>IF(V47,(V70/V47)*(V47-Y47),"")</f>
      </c>
      <c r="V70" s="20"/>
      <c r="Y70" s="21"/>
    </row>
    <row r="71" spans="22:25" ht="11.25">
      <c r="V71" s="21"/>
      <c r="Y71" s="21"/>
    </row>
  </sheetData>
  <sheetProtection selectLockedCells="1"/>
  <mergeCells count="23">
    <mergeCell ref="B42:N42"/>
    <mergeCell ref="B43:N43"/>
    <mergeCell ref="B44:N44"/>
    <mergeCell ref="B38:N38"/>
    <mergeCell ref="B39:N39"/>
    <mergeCell ref="B40:N40"/>
    <mergeCell ref="B41:N41"/>
    <mergeCell ref="C19:F19"/>
    <mergeCell ref="C20:F20"/>
    <mergeCell ref="C21:F21"/>
    <mergeCell ref="C22:F22"/>
    <mergeCell ref="C15:F15"/>
    <mergeCell ref="C16:F16"/>
    <mergeCell ref="C17:F17"/>
    <mergeCell ref="C18:F18"/>
    <mergeCell ref="C11:F11"/>
    <mergeCell ref="C12:F12"/>
    <mergeCell ref="C13:F13"/>
    <mergeCell ref="C14:F14"/>
    <mergeCell ref="C7:F7"/>
    <mergeCell ref="C8:F8"/>
    <mergeCell ref="C9:F9"/>
    <mergeCell ref="C10:F10"/>
  </mergeCells>
  <dataValidations count="1">
    <dataValidation type="date" operator="greaterThan" allowBlank="1" showInputMessage="1" showErrorMessage="1" error="Please enter a valid date, e.g. Dec 1, 2004" sqref="B7:B22">
      <formula1>1462</formula1>
    </dataValidation>
  </dataValidations>
  <printOptions/>
  <pageMargins left="0.4330708661417323" right="0.4330708661417323" top="0.4330708661417323" bottom="0.4330708661417323" header="0.2362204724409449" footer="0.1968503937007874"/>
  <pageSetup fitToHeight="1" fitToWidth="1" horizontalDpi="600" verticalDpi="600" orientation="portrait" scale="97" r:id="rId2"/>
  <drawing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B1:F59"/>
  <sheetViews>
    <sheetView showGridLines="0" showRowColHeaders="0" zoomScalePageLayoutView="0" workbookViewId="0" topLeftCell="A10">
      <selection activeCell="N31" sqref="N31"/>
    </sheetView>
  </sheetViews>
  <sheetFormatPr defaultColWidth="9.140625" defaultRowHeight="12"/>
  <cols>
    <col min="1" max="1" width="0.71875" style="0" customWidth="1"/>
    <col min="2" max="2" width="16.57421875" style="17" customWidth="1"/>
    <col min="3" max="3" width="23.8515625" style="17" bestFit="1" customWidth="1"/>
    <col min="4" max="4" width="15.28125" style="16" customWidth="1"/>
    <col min="5" max="5" width="18.00390625" style="0" customWidth="1"/>
    <col min="6" max="6" width="24.28125" style="0" customWidth="1"/>
    <col min="7" max="7" width="12.57421875" style="0" customWidth="1"/>
    <col min="8" max="8" width="4.421875" style="0" customWidth="1"/>
    <col min="9" max="9" width="14.57421875" style="0" customWidth="1"/>
    <col min="11" max="11" width="14.57421875" style="0" customWidth="1"/>
  </cols>
  <sheetData>
    <row r="1" ht="17.25">
      <c r="B1" s="158" t="s">
        <v>62</v>
      </c>
    </row>
    <row r="11" spans="5:6" ht="11.25">
      <c r="E11" s="1"/>
      <c r="F11" s="1"/>
    </row>
    <row r="12" ht="11.25">
      <c r="B12" s="155"/>
    </row>
    <row r="20" ht="11.25">
      <c r="C20" s="2"/>
    </row>
    <row r="21" ht="12"/>
    <row r="22" ht="12"/>
    <row r="23" ht="12"/>
    <row r="24" ht="12"/>
    <row r="25" ht="12"/>
    <row r="26" ht="12"/>
    <row r="27" ht="12"/>
    <row r="28" ht="12"/>
    <row r="29" ht="12"/>
    <row r="30" ht="12"/>
    <row r="31" spans="2:4" ht="11.25">
      <c r="B31" s="156"/>
      <c r="C31" s="157"/>
      <c r="D31" s="157"/>
    </row>
    <row r="32" ht="12" thickBot="1"/>
    <row r="33" spans="2:6" ht="32.25">
      <c r="B33" s="257"/>
      <c r="C33" s="159" t="s">
        <v>68</v>
      </c>
      <c r="D33" s="159" t="s">
        <v>73</v>
      </c>
      <c r="E33" s="159" t="s">
        <v>74</v>
      </c>
      <c r="F33" s="161" t="s">
        <v>70</v>
      </c>
    </row>
    <row r="34" spans="2:6" ht="16.5" thickBot="1">
      <c r="B34" s="258"/>
      <c r="C34" s="160" t="s">
        <v>69</v>
      </c>
      <c r="D34" s="160" t="s">
        <v>69</v>
      </c>
      <c r="E34" s="160" t="s">
        <v>69</v>
      </c>
      <c r="F34" s="162" t="s">
        <v>69</v>
      </c>
    </row>
    <row r="35" spans="2:6" ht="16.5" thickTop="1">
      <c r="B35" s="259"/>
      <c r="C35" s="163" t="s">
        <v>71</v>
      </c>
      <c r="D35" s="163" t="s">
        <v>71</v>
      </c>
      <c r="E35" s="163" t="s">
        <v>71</v>
      </c>
      <c r="F35" s="163" t="s">
        <v>71</v>
      </c>
    </row>
    <row r="36" spans="2:6" ht="16.5" thickBot="1">
      <c r="B36" s="260"/>
      <c r="C36" s="164">
        <v>40909</v>
      </c>
      <c r="D36" s="164">
        <v>42095</v>
      </c>
      <c r="E36" s="164">
        <v>42095</v>
      </c>
      <c r="F36" s="164">
        <v>40909</v>
      </c>
    </row>
    <row r="37" spans="2:6" ht="16.5" thickBot="1">
      <c r="B37" s="165" t="s">
        <v>65</v>
      </c>
      <c r="C37" s="166">
        <v>10</v>
      </c>
      <c r="D37" s="166">
        <v>13</v>
      </c>
      <c r="E37" s="166">
        <v>16</v>
      </c>
      <c r="F37" s="166">
        <v>13</v>
      </c>
    </row>
    <row r="38" spans="2:6" ht="16.5" thickBot="1">
      <c r="B38" s="167" t="s">
        <v>66</v>
      </c>
      <c r="C38" s="166">
        <v>14</v>
      </c>
      <c r="D38" s="166">
        <v>15</v>
      </c>
      <c r="E38" s="166">
        <v>18</v>
      </c>
      <c r="F38" s="166">
        <v>17</v>
      </c>
    </row>
    <row r="39" spans="2:6" ht="16.5" thickBot="1">
      <c r="B39" s="167" t="s">
        <v>67</v>
      </c>
      <c r="C39" s="166">
        <v>26</v>
      </c>
      <c r="D39" s="166">
        <v>29</v>
      </c>
      <c r="E39" s="166">
        <v>34</v>
      </c>
      <c r="F39" s="166">
        <v>33</v>
      </c>
    </row>
    <row r="40" spans="2:6" ht="33" thickBot="1">
      <c r="B40" s="168" t="s">
        <v>72</v>
      </c>
      <c r="C40" s="169">
        <v>50</v>
      </c>
      <c r="D40" s="169">
        <v>57</v>
      </c>
      <c r="E40" s="169">
        <v>68</v>
      </c>
      <c r="F40" s="169">
        <v>63</v>
      </c>
    </row>
    <row r="48" spans="2:4" ht="11.25">
      <c r="B48"/>
      <c r="C48"/>
      <c r="D48"/>
    </row>
    <row r="49" spans="2:4" ht="11.25">
      <c r="B49"/>
      <c r="C49"/>
      <c r="D49"/>
    </row>
    <row r="50" spans="2:4" ht="11.25">
      <c r="B50"/>
      <c r="C50"/>
      <c r="D50"/>
    </row>
    <row r="51" spans="2:4" ht="11.25">
      <c r="B51"/>
      <c r="C51"/>
      <c r="D51"/>
    </row>
    <row r="52" spans="2:4" ht="11.25">
      <c r="B52"/>
      <c r="C52"/>
      <c r="D52"/>
    </row>
    <row r="53" spans="2:4" ht="11.25">
      <c r="B53"/>
      <c r="C53"/>
      <c r="D53"/>
    </row>
    <row r="54" spans="2:4" ht="11.25">
      <c r="B54"/>
      <c r="C54"/>
      <c r="D54"/>
    </row>
    <row r="55" spans="2:4" ht="11.25">
      <c r="B55"/>
      <c r="C55"/>
      <c r="D55"/>
    </row>
    <row r="56" spans="2:4" ht="11.25">
      <c r="B56"/>
      <c r="C56"/>
      <c r="D56"/>
    </row>
    <row r="57" spans="2:4" ht="11.25">
      <c r="B57"/>
      <c r="C57"/>
      <c r="D57"/>
    </row>
    <row r="58" spans="2:4" ht="11.25">
      <c r="B58"/>
      <c r="C58"/>
      <c r="D58"/>
    </row>
    <row r="59" spans="2:4" ht="11.25">
      <c r="B59"/>
      <c r="C59"/>
      <c r="D59"/>
    </row>
  </sheetData>
  <sheetProtection/>
  <mergeCells count="2">
    <mergeCell ref="B33:B34"/>
    <mergeCell ref="B35:B36"/>
  </mergeCells>
  <printOptions/>
  <pageMargins left="0.3" right="0.36" top="0.5" bottom="0.34" header="0.27" footer="0.27"/>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Simon Fraser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dc:creator>
  <cp:keywords/>
  <dc:description/>
  <cp:lastModifiedBy>Charlene Bradbury</cp:lastModifiedBy>
  <cp:lastPrinted>2017-06-27T23:17:11Z</cp:lastPrinted>
  <dcterms:created xsi:type="dcterms:W3CDTF">1999-05-03T23:38:29Z</dcterms:created>
  <dcterms:modified xsi:type="dcterms:W3CDTF">2019-07-17T21:30:03Z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1904438859</vt:i4>
  </property>
  <property fmtid="{D5CDD505-2E9C-101B-9397-08002B2CF9AE}" pid="3" name="_EmailSubject">
    <vt:lpwstr>Travel and Business Expense Claim form for non-employees</vt:lpwstr>
  </property>
  <property fmtid="{D5CDD505-2E9C-101B-9397-08002B2CF9AE}" pid="4" name="_AuthorEmail">
    <vt:lpwstr>paul@RobinsonConsulting.ca</vt:lpwstr>
  </property>
  <property fmtid="{D5CDD505-2E9C-101B-9397-08002B2CF9AE}" pid="5" name="_AuthorEmailDisplayName">
    <vt:lpwstr>Paul Robinson</vt:lpwstr>
  </property>
  <property fmtid="{D5CDD505-2E9C-101B-9397-08002B2CF9AE}" pid="6" name="_ReviewingToolsShownOnc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Category">
    <vt:lpwstr>Meeting notes</vt:lpwstr>
  </property>
</Properties>
</file>